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表12(一）" sheetId="7" r:id="rId1"/>
    <sheet name="表12 (二)" sheetId="15" r:id="rId2"/>
    <sheet name="表13" sheetId="11" r:id="rId3"/>
  </sheets>
  <calcPr calcId="144525"/>
</workbook>
</file>

<file path=xl/calcChain.xml><?xml version="1.0" encoding="utf-8"?>
<calcChain xmlns="http://schemas.openxmlformats.org/spreadsheetml/2006/main">
  <c r="C6" i="11" l="1"/>
  <c r="D6" i="11"/>
  <c r="E6" i="11"/>
  <c r="F6" i="11"/>
  <c r="G6" i="11"/>
  <c r="H6" i="11"/>
  <c r="I6" i="11"/>
  <c r="J6" i="11"/>
  <c r="K6" i="11"/>
  <c r="L6" i="11"/>
  <c r="B6" i="11"/>
  <c r="I12" i="11"/>
  <c r="H12" i="11"/>
  <c r="G12" i="11"/>
  <c r="F12" i="11"/>
  <c r="E12" i="11"/>
  <c r="D12" i="11"/>
  <c r="C12" i="11"/>
  <c r="B12" i="11"/>
  <c r="C11" i="7" l="1"/>
  <c r="D11" i="7"/>
  <c r="E11" i="7"/>
  <c r="F11" i="7"/>
  <c r="B11" i="7"/>
  <c r="C5" i="7"/>
  <c r="D5" i="7"/>
  <c r="E5" i="7"/>
  <c r="F5" i="7"/>
  <c r="G5" i="7"/>
  <c r="H5" i="7"/>
  <c r="I5" i="7"/>
  <c r="J5" i="7"/>
  <c r="K5" i="7"/>
  <c r="L5" i="7"/>
  <c r="M5" i="7"/>
  <c r="N5" i="7"/>
  <c r="O5" i="7"/>
  <c r="B5" i="7"/>
</calcChain>
</file>

<file path=xl/sharedStrings.xml><?xml version="1.0" encoding="utf-8"?>
<sst xmlns="http://schemas.openxmlformats.org/spreadsheetml/2006/main" count="90" uniqueCount="63">
  <si>
    <t>钢筋</t>
    <phoneticPr fontId="1" type="noConversion"/>
  </si>
  <si>
    <t>模板</t>
    <phoneticPr fontId="1" type="noConversion"/>
  </si>
  <si>
    <t>混凝土</t>
    <phoneticPr fontId="1" type="noConversion"/>
  </si>
  <si>
    <t>壮工</t>
    <phoneticPr fontId="1" type="noConversion"/>
  </si>
  <si>
    <t>脚手架</t>
    <phoneticPr fontId="1" type="noConversion"/>
  </si>
  <si>
    <t>砌筑</t>
    <phoneticPr fontId="1" type="noConversion"/>
  </si>
  <si>
    <t>抹灰工</t>
    <phoneticPr fontId="1" type="noConversion"/>
  </si>
  <si>
    <t>油漆工</t>
    <phoneticPr fontId="1" type="noConversion"/>
  </si>
  <si>
    <t>木工</t>
    <phoneticPr fontId="1" type="noConversion"/>
  </si>
  <si>
    <t>防水</t>
    <phoneticPr fontId="1" type="noConversion"/>
  </si>
  <si>
    <t>暖通</t>
    <phoneticPr fontId="1" type="noConversion"/>
  </si>
  <si>
    <t>电气焊</t>
    <phoneticPr fontId="1" type="noConversion"/>
  </si>
  <si>
    <t>土建工程                                    （元/工日）</t>
    <phoneticPr fontId="1" type="noConversion"/>
  </si>
  <si>
    <t>装饰装修工程                                      （元/工日）</t>
    <phoneticPr fontId="1" type="noConversion"/>
  </si>
  <si>
    <t>安装工程                   （元/工日）</t>
    <phoneticPr fontId="1" type="noConversion"/>
  </si>
  <si>
    <t>电气</t>
    <phoneticPr fontId="1" type="noConversion"/>
  </si>
  <si>
    <t>土建工程</t>
    <phoneticPr fontId="1" type="noConversion"/>
  </si>
  <si>
    <t>装饰装修工程</t>
    <phoneticPr fontId="1" type="noConversion"/>
  </si>
  <si>
    <t>安装工程</t>
    <phoneticPr fontId="1" type="noConversion"/>
  </si>
  <si>
    <t>加工    （元/吨）</t>
    <phoneticPr fontId="1" type="noConversion"/>
  </si>
  <si>
    <t>绑扎   （元/吨）</t>
    <phoneticPr fontId="1" type="noConversion"/>
  </si>
  <si>
    <t>模板   （元/㎡）</t>
    <phoneticPr fontId="1" type="noConversion"/>
  </si>
  <si>
    <t>混凝土（元/m³）</t>
    <phoneticPr fontId="1" type="noConversion"/>
  </si>
  <si>
    <t>抹灰   （元/㎡）</t>
    <phoneticPr fontId="1" type="noConversion"/>
  </si>
  <si>
    <t>油漆   （元/㎡）</t>
    <phoneticPr fontId="1" type="noConversion"/>
  </si>
  <si>
    <t>木工   （元/㎡）</t>
    <phoneticPr fontId="1" type="noConversion"/>
  </si>
  <si>
    <t>防水   （元/㎡）</t>
    <phoneticPr fontId="1" type="noConversion"/>
  </si>
  <si>
    <t>电气   （元/m)</t>
    <phoneticPr fontId="1" type="noConversion"/>
  </si>
  <si>
    <t>暖通   （元/m)</t>
    <phoneticPr fontId="1" type="noConversion"/>
  </si>
  <si>
    <t>砌筑   （元/m³）</t>
    <phoneticPr fontId="1" type="noConversion"/>
  </si>
  <si>
    <t>施工省市</t>
    <phoneticPr fontId="1" type="noConversion"/>
  </si>
  <si>
    <t>施工省市</t>
    <phoneticPr fontId="1" type="noConversion"/>
  </si>
  <si>
    <t>表13    北京建筑业劳务企业2015年二季度京外工程人工市场实物量价格汇总表</t>
    <phoneticPr fontId="1" type="noConversion"/>
  </si>
  <si>
    <t>高级    装饰</t>
    <phoneticPr fontId="1" type="noConversion"/>
  </si>
  <si>
    <t>天津市</t>
  </si>
  <si>
    <t>河北省</t>
    <phoneticPr fontId="1" type="noConversion"/>
  </si>
  <si>
    <t>其中：秦皇岛市</t>
    <phoneticPr fontId="1" type="noConversion"/>
  </si>
  <si>
    <t>固安县</t>
  </si>
  <si>
    <t>固安县</t>
    <phoneticPr fontId="1" type="noConversion"/>
  </si>
  <si>
    <t>隆化县</t>
    <phoneticPr fontId="1" type="noConversion"/>
  </si>
  <si>
    <t>廊坊市</t>
    <phoneticPr fontId="1" type="noConversion"/>
  </si>
  <si>
    <t>石家庄市</t>
    <phoneticPr fontId="1" type="noConversion"/>
  </si>
  <si>
    <t>山东省</t>
    <phoneticPr fontId="1" type="noConversion"/>
  </si>
  <si>
    <t>其中：烟台市</t>
    <phoneticPr fontId="1" type="noConversion"/>
  </si>
  <si>
    <t>诸城市</t>
    <phoneticPr fontId="1" type="noConversion"/>
  </si>
  <si>
    <t>辽宁省</t>
    <phoneticPr fontId="1" type="noConversion"/>
  </si>
  <si>
    <t>其中:沈阳市</t>
    <phoneticPr fontId="1" type="noConversion"/>
  </si>
  <si>
    <t>营口市</t>
    <phoneticPr fontId="1" type="noConversion"/>
  </si>
  <si>
    <t>浙江省宁波市</t>
    <phoneticPr fontId="1" type="noConversion"/>
  </si>
  <si>
    <t>山西省太原市</t>
  </si>
  <si>
    <t>河南省郑州市</t>
    <phoneticPr fontId="4" type="noConversion"/>
  </si>
  <si>
    <t>广东省广州市</t>
    <phoneticPr fontId="4" type="noConversion"/>
  </si>
  <si>
    <t>甘肃省兰州市</t>
    <phoneticPr fontId="4" type="noConversion"/>
  </si>
  <si>
    <t>安徽省合肥市</t>
    <phoneticPr fontId="4" type="noConversion"/>
  </si>
  <si>
    <t>山西省西安市</t>
    <phoneticPr fontId="4" type="noConversion"/>
  </si>
  <si>
    <t>平均单价</t>
  </si>
  <si>
    <t>龙口市</t>
    <phoneticPr fontId="1" type="noConversion"/>
  </si>
  <si>
    <t>山西省太原市</t>
    <phoneticPr fontId="1" type="noConversion"/>
  </si>
  <si>
    <t>辽宁省沈阳市</t>
  </si>
  <si>
    <t>平均单价</t>
    <phoneticPr fontId="1" type="noConversion"/>
  </si>
  <si>
    <t>浙江省宁波市</t>
    <phoneticPr fontId="1" type="noConversion"/>
  </si>
  <si>
    <t>表12    北京建筑业劳务企业2015年二季度京外工程人工市场价格汇总表（一）</t>
    <phoneticPr fontId="1" type="noConversion"/>
  </si>
  <si>
    <t>表12    北京建筑业劳务企业2015年二季度京外工程人工市场价格汇总表（二）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</si>
</sst>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A15" sqref="A15"/>
    </sheetView>
  </sheetViews>
  <sheetFormatPr defaultRowHeight="13.5" x14ac:dyDescent="0.15"/>
  <cols>
    <col min="1" max="1" width="16.375" style="3" customWidth="1"/>
    <col min="2" max="15" width="8.875" style="7" customWidth="1"/>
  </cols>
  <sheetData>
    <row r="1" spans="1:15" s="1" customFormat="1" ht="46.5" customHeight="1" x14ac:dyDescent="0.15">
      <c r="A1" s="11" t="s">
        <v>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1" customFormat="1" ht="48.75" customHeight="1" x14ac:dyDescent="0.15">
      <c r="A2" s="12" t="s">
        <v>31</v>
      </c>
      <c r="B2" s="12" t="s">
        <v>12</v>
      </c>
      <c r="C2" s="12"/>
      <c r="D2" s="12"/>
      <c r="E2" s="12"/>
      <c r="F2" s="12"/>
      <c r="G2" s="12" t="s">
        <v>13</v>
      </c>
      <c r="H2" s="12"/>
      <c r="I2" s="12"/>
      <c r="J2" s="12"/>
      <c r="K2" s="12"/>
      <c r="L2" s="12"/>
      <c r="M2" s="12" t="s">
        <v>14</v>
      </c>
      <c r="N2" s="12"/>
      <c r="O2" s="12"/>
    </row>
    <row r="3" spans="1:15" s="1" customFormat="1" ht="36" customHeight="1" x14ac:dyDescent="0.15">
      <c r="A3" s="12"/>
      <c r="B3" s="2" t="s">
        <v>0</v>
      </c>
      <c r="C3" s="2" t="s">
        <v>1</v>
      </c>
      <c r="D3" s="2" t="s">
        <v>2</v>
      </c>
      <c r="E3" s="2" t="s">
        <v>4</v>
      </c>
      <c r="F3" s="2" t="s">
        <v>3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33</v>
      </c>
      <c r="M3" s="2" t="s">
        <v>15</v>
      </c>
      <c r="N3" s="2" t="s">
        <v>10</v>
      </c>
      <c r="O3" s="2" t="s">
        <v>11</v>
      </c>
    </row>
    <row r="4" spans="1:15" s="1" customFormat="1" ht="27" customHeight="1" x14ac:dyDescent="0.15">
      <c r="A4" s="2" t="s">
        <v>34</v>
      </c>
      <c r="B4" s="4">
        <v>215</v>
      </c>
      <c r="C4" s="4">
        <v>222.25</v>
      </c>
      <c r="D4" s="4">
        <v>186.25</v>
      </c>
      <c r="E4" s="4">
        <v>235</v>
      </c>
      <c r="F4" s="4">
        <v>147</v>
      </c>
      <c r="G4" s="4">
        <v>223.5</v>
      </c>
      <c r="H4" s="4">
        <v>225.5</v>
      </c>
      <c r="I4" s="4">
        <v>208</v>
      </c>
      <c r="J4" s="4">
        <v>221.75</v>
      </c>
      <c r="K4" s="4">
        <v>160</v>
      </c>
      <c r="L4" s="4">
        <v>292</v>
      </c>
      <c r="M4" s="4">
        <v>216.5</v>
      </c>
      <c r="N4" s="4">
        <v>216.5</v>
      </c>
      <c r="O4" s="4">
        <v>238</v>
      </c>
    </row>
    <row r="5" spans="1:15" s="5" customFormat="1" ht="27" customHeight="1" x14ac:dyDescent="0.15">
      <c r="A5" s="4" t="s">
        <v>35</v>
      </c>
      <c r="B5" s="4">
        <f>AVERAGE(B6:B10)</f>
        <v>230.1</v>
      </c>
      <c r="C5" s="4">
        <f t="shared" ref="C5:O5" si="0">AVERAGE(C6:C10)</f>
        <v>263.60000000000002</v>
      </c>
      <c r="D5" s="4">
        <f t="shared" si="0"/>
        <v>222</v>
      </c>
      <c r="E5" s="4">
        <f t="shared" si="0"/>
        <v>237</v>
      </c>
      <c r="F5" s="4">
        <f t="shared" si="0"/>
        <v>149.6</v>
      </c>
      <c r="G5" s="4">
        <f t="shared" si="0"/>
        <v>228.25</v>
      </c>
      <c r="H5" s="4">
        <f t="shared" si="0"/>
        <v>232</v>
      </c>
      <c r="I5" s="4">
        <f t="shared" si="0"/>
        <v>211.66666666666666</v>
      </c>
      <c r="J5" s="4">
        <f t="shared" si="0"/>
        <v>251.25</v>
      </c>
      <c r="K5" s="4">
        <f t="shared" si="0"/>
        <v>240</v>
      </c>
      <c r="L5" s="4">
        <f t="shared" si="0"/>
        <v>320</v>
      </c>
      <c r="M5" s="4">
        <f t="shared" si="0"/>
        <v>228.75</v>
      </c>
      <c r="N5" s="4">
        <f t="shared" si="0"/>
        <v>228.75</v>
      </c>
      <c r="O5" s="4">
        <f t="shared" si="0"/>
        <v>211.66666666666666</v>
      </c>
    </row>
    <row r="6" spans="1:15" s="1" customFormat="1" ht="27" customHeight="1" x14ac:dyDescent="0.15">
      <c r="A6" s="2" t="s">
        <v>36</v>
      </c>
      <c r="B6" s="2">
        <v>260</v>
      </c>
      <c r="C6" s="2">
        <v>360</v>
      </c>
      <c r="D6" s="2">
        <v>260</v>
      </c>
      <c r="E6" s="2">
        <v>230</v>
      </c>
      <c r="F6" s="2">
        <v>140</v>
      </c>
      <c r="G6" s="2">
        <v>280</v>
      </c>
      <c r="H6" s="2">
        <v>300</v>
      </c>
      <c r="I6" s="2"/>
      <c r="J6" s="2">
        <v>360</v>
      </c>
      <c r="K6" s="2"/>
      <c r="L6" s="2"/>
      <c r="M6" s="2">
        <v>280</v>
      </c>
      <c r="N6" s="2">
        <v>280</v>
      </c>
      <c r="O6" s="2"/>
    </row>
    <row r="7" spans="1:15" s="5" customFormat="1" ht="27" customHeight="1" x14ac:dyDescent="0.15">
      <c r="A7" s="2" t="s">
        <v>37</v>
      </c>
      <c r="B7" s="4">
        <v>217.5</v>
      </c>
      <c r="C7" s="4">
        <v>255</v>
      </c>
      <c r="D7" s="4">
        <v>210</v>
      </c>
      <c r="E7" s="4">
        <v>225</v>
      </c>
      <c r="F7" s="4">
        <v>145</v>
      </c>
      <c r="G7" s="4">
        <v>220</v>
      </c>
      <c r="H7" s="4">
        <v>215</v>
      </c>
      <c r="I7" s="4">
        <v>225</v>
      </c>
      <c r="J7" s="4">
        <v>245</v>
      </c>
      <c r="K7" s="4">
        <v>240</v>
      </c>
      <c r="L7" s="4">
        <v>320</v>
      </c>
      <c r="M7" s="4">
        <v>220</v>
      </c>
      <c r="N7" s="4">
        <v>220</v>
      </c>
      <c r="O7" s="4">
        <v>220</v>
      </c>
    </row>
    <row r="8" spans="1:15" s="5" customFormat="1" ht="27" customHeight="1" x14ac:dyDescent="0.15">
      <c r="A8" s="2" t="s">
        <v>39</v>
      </c>
      <c r="B8" s="4">
        <v>220</v>
      </c>
      <c r="C8" s="4">
        <v>220</v>
      </c>
      <c r="D8" s="4">
        <v>220</v>
      </c>
      <c r="E8" s="4">
        <v>220</v>
      </c>
      <c r="F8" s="4">
        <v>180</v>
      </c>
      <c r="G8" s="4">
        <v>220</v>
      </c>
      <c r="H8" s="4">
        <v>220</v>
      </c>
      <c r="I8" s="4">
        <v>220</v>
      </c>
      <c r="J8" s="4">
        <v>220</v>
      </c>
      <c r="K8" s="4"/>
      <c r="L8" s="4"/>
      <c r="M8" s="4">
        <v>220</v>
      </c>
      <c r="N8" s="4">
        <v>220</v>
      </c>
      <c r="O8" s="4">
        <v>220</v>
      </c>
    </row>
    <row r="9" spans="1:15" s="5" customFormat="1" ht="27" customHeight="1" x14ac:dyDescent="0.15">
      <c r="A9" s="4" t="s">
        <v>40</v>
      </c>
      <c r="B9" s="4">
        <v>193</v>
      </c>
      <c r="C9" s="4">
        <v>193</v>
      </c>
      <c r="D9" s="4">
        <v>180</v>
      </c>
      <c r="E9" s="4">
        <v>210</v>
      </c>
      <c r="F9" s="4">
        <v>133</v>
      </c>
      <c r="G9" s="4">
        <v>193</v>
      </c>
      <c r="H9" s="4">
        <v>193</v>
      </c>
      <c r="I9" s="4">
        <v>190</v>
      </c>
      <c r="J9" s="4">
        <v>180</v>
      </c>
      <c r="K9" s="4"/>
      <c r="L9" s="4"/>
      <c r="M9" s="4">
        <v>195</v>
      </c>
      <c r="N9" s="4">
        <v>195</v>
      </c>
      <c r="O9" s="4">
        <v>195</v>
      </c>
    </row>
    <row r="10" spans="1:15" s="1" customFormat="1" ht="27" customHeight="1" x14ac:dyDescent="0.15">
      <c r="A10" s="2" t="s">
        <v>41</v>
      </c>
      <c r="B10" s="4">
        <v>260</v>
      </c>
      <c r="C10" s="4">
        <v>290</v>
      </c>
      <c r="D10" s="4">
        <v>240</v>
      </c>
      <c r="E10" s="4">
        <v>300</v>
      </c>
      <c r="F10" s="4">
        <v>150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s="5" customFormat="1" ht="27" customHeight="1" x14ac:dyDescent="0.15">
      <c r="A11" s="4" t="s">
        <v>42</v>
      </c>
      <c r="B11" s="4">
        <f>AVERAGE(B12:B13)</f>
        <v>225</v>
      </c>
      <c r="C11" s="4">
        <f t="shared" ref="C11:F11" si="1">AVERAGE(C12:C13)</f>
        <v>228</v>
      </c>
      <c r="D11" s="4">
        <f t="shared" si="1"/>
        <v>180</v>
      </c>
      <c r="E11" s="4">
        <f t="shared" si="1"/>
        <v>211.5</v>
      </c>
      <c r="F11" s="4">
        <f t="shared" si="1"/>
        <v>162.5</v>
      </c>
      <c r="G11" s="2">
        <v>195</v>
      </c>
      <c r="H11" s="2">
        <v>195</v>
      </c>
      <c r="I11" s="2">
        <v>190</v>
      </c>
      <c r="J11" s="2">
        <v>193</v>
      </c>
      <c r="K11" s="4"/>
      <c r="L11" s="4"/>
      <c r="M11" s="4"/>
      <c r="N11" s="4"/>
      <c r="O11" s="4"/>
    </row>
    <row r="12" spans="1:15" s="1" customFormat="1" ht="27" customHeight="1" x14ac:dyDescent="0.15">
      <c r="A12" s="2" t="s">
        <v>43</v>
      </c>
      <c r="B12" s="2">
        <v>190</v>
      </c>
      <c r="C12" s="2">
        <v>196</v>
      </c>
      <c r="D12" s="2">
        <v>180</v>
      </c>
      <c r="E12" s="2">
        <v>203</v>
      </c>
      <c r="F12" s="2">
        <v>155</v>
      </c>
      <c r="G12" s="2">
        <v>195</v>
      </c>
      <c r="H12" s="2">
        <v>195</v>
      </c>
      <c r="I12" s="2">
        <v>190</v>
      </c>
      <c r="J12" s="2">
        <v>193</v>
      </c>
      <c r="K12" s="2"/>
      <c r="L12" s="2"/>
      <c r="M12" s="2"/>
      <c r="N12" s="2"/>
      <c r="O12" s="2"/>
    </row>
    <row r="13" spans="1:15" s="1" customFormat="1" ht="27" customHeight="1" x14ac:dyDescent="0.15">
      <c r="A13" s="2" t="s">
        <v>44</v>
      </c>
      <c r="B13" s="2">
        <v>260</v>
      </c>
      <c r="C13" s="2">
        <v>260</v>
      </c>
      <c r="D13" s="2">
        <v>180</v>
      </c>
      <c r="E13" s="2">
        <v>220</v>
      </c>
      <c r="F13" s="2">
        <v>170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s="1" customFormat="1" ht="27" customHeight="1" x14ac:dyDescent="0.15">
      <c r="A14" s="2" t="s">
        <v>45</v>
      </c>
      <c r="B14" s="2">
        <v>280</v>
      </c>
      <c r="C14" s="2">
        <v>280</v>
      </c>
      <c r="D14" s="2">
        <v>280</v>
      </c>
      <c r="E14" s="2">
        <v>280</v>
      </c>
      <c r="F14" s="2">
        <v>180</v>
      </c>
      <c r="G14" s="2">
        <v>320</v>
      </c>
      <c r="H14" s="2">
        <v>280</v>
      </c>
      <c r="I14" s="2">
        <v>280</v>
      </c>
      <c r="J14" s="2">
        <v>280</v>
      </c>
      <c r="K14" s="2">
        <v>280</v>
      </c>
      <c r="L14" s="2">
        <v>280</v>
      </c>
      <c r="M14" s="2">
        <v>250</v>
      </c>
      <c r="N14" s="2">
        <v>240</v>
      </c>
      <c r="O14" s="2">
        <v>260</v>
      </c>
    </row>
    <row r="15" spans="1:15" s="1" customFormat="1" ht="24" customHeight="1" x14ac:dyDescent="0.15">
      <c r="A15" s="2" t="s">
        <v>46</v>
      </c>
      <c r="B15" s="2">
        <v>280</v>
      </c>
      <c r="C15" s="2">
        <v>280</v>
      </c>
      <c r="D15" s="2">
        <v>280</v>
      </c>
      <c r="E15" s="2">
        <v>280</v>
      </c>
      <c r="F15" s="2">
        <v>180</v>
      </c>
      <c r="G15" s="2">
        <v>320</v>
      </c>
      <c r="H15" s="2">
        <v>280</v>
      </c>
      <c r="I15" s="2">
        <v>280</v>
      </c>
      <c r="J15" s="2">
        <v>280</v>
      </c>
      <c r="K15" s="2">
        <v>280</v>
      </c>
      <c r="L15" s="2">
        <v>280</v>
      </c>
      <c r="M15" s="2">
        <v>280</v>
      </c>
      <c r="N15" s="2">
        <v>280</v>
      </c>
      <c r="O15" s="2">
        <v>300</v>
      </c>
    </row>
    <row r="16" spans="1:15" s="1" customFormat="1" ht="24.75" customHeight="1" x14ac:dyDescent="0.15">
      <c r="A16" s="2" t="s">
        <v>47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220</v>
      </c>
      <c r="N16" s="2">
        <v>200</v>
      </c>
      <c r="O16" s="2">
        <v>220</v>
      </c>
    </row>
    <row r="17" spans="1:15" s="1" customFormat="1" ht="24" customHeight="1" x14ac:dyDescent="0.15">
      <c r="A17" s="2" t="s">
        <v>48</v>
      </c>
      <c r="B17" s="2">
        <v>230</v>
      </c>
      <c r="C17" s="2">
        <v>260</v>
      </c>
      <c r="D17" s="2">
        <v>170</v>
      </c>
      <c r="E17" s="2">
        <v>260</v>
      </c>
      <c r="F17" s="2">
        <v>150</v>
      </c>
      <c r="G17" s="2">
        <v>230</v>
      </c>
      <c r="H17" s="2">
        <v>260</v>
      </c>
      <c r="I17" s="2">
        <v>260</v>
      </c>
      <c r="J17" s="2">
        <v>280</v>
      </c>
      <c r="K17" s="2">
        <v>200</v>
      </c>
      <c r="L17" s="2">
        <v>300</v>
      </c>
      <c r="M17" s="2">
        <v>200</v>
      </c>
      <c r="N17" s="2">
        <v>200</v>
      </c>
      <c r="O17" s="2">
        <v>200</v>
      </c>
    </row>
    <row r="18" spans="1:15" s="1" customFormat="1" ht="24" customHeight="1" x14ac:dyDescent="0.15">
      <c r="A18" s="2" t="s">
        <v>49</v>
      </c>
      <c r="B18" s="4">
        <v>240</v>
      </c>
      <c r="C18" s="4">
        <v>236.66666666666666</v>
      </c>
      <c r="D18" s="4">
        <v>211.66666666666666</v>
      </c>
      <c r="E18" s="4">
        <v>293.33333333333331</v>
      </c>
      <c r="F18" s="4">
        <v>141.66666666666666</v>
      </c>
      <c r="G18" s="4">
        <v>245</v>
      </c>
      <c r="H18" s="4">
        <v>225</v>
      </c>
      <c r="I18" s="4">
        <v>215</v>
      </c>
      <c r="J18" s="4">
        <v>230</v>
      </c>
      <c r="K18" s="4"/>
      <c r="L18" s="4"/>
      <c r="M18" s="4">
        <v>220</v>
      </c>
      <c r="N18" s="4">
        <v>220</v>
      </c>
      <c r="O18" s="4">
        <v>240</v>
      </c>
    </row>
  </sheetData>
  <mergeCells count="5">
    <mergeCell ref="A1:O1"/>
    <mergeCell ref="A2:A3"/>
    <mergeCell ref="B2:F2"/>
    <mergeCell ref="M2:O2"/>
    <mergeCell ref="G2:L2"/>
  </mergeCells>
  <phoneticPr fontId="1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7" workbookViewId="0">
      <selection sqref="A1:O1"/>
    </sheetView>
  </sheetViews>
  <sheetFormatPr defaultRowHeight="13.5" x14ac:dyDescent="0.15"/>
  <cols>
    <col min="1" max="1" width="17.125" style="3" customWidth="1"/>
    <col min="2" max="15" width="8.875" style="7" customWidth="1"/>
  </cols>
  <sheetData>
    <row r="1" spans="1:15" s="1" customFormat="1" ht="41.25" customHeight="1" x14ac:dyDescent="0.15">
      <c r="A1" s="11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1" customFormat="1" ht="48.75" customHeight="1" x14ac:dyDescent="0.15">
      <c r="A2" s="12" t="s">
        <v>30</v>
      </c>
      <c r="B2" s="12" t="s">
        <v>12</v>
      </c>
      <c r="C2" s="12"/>
      <c r="D2" s="12"/>
      <c r="E2" s="12"/>
      <c r="F2" s="12"/>
      <c r="G2" s="12" t="s">
        <v>13</v>
      </c>
      <c r="H2" s="12"/>
      <c r="I2" s="12"/>
      <c r="J2" s="12"/>
      <c r="K2" s="12"/>
      <c r="L2" s="12"/>
      <c r="M2" s="12" t="s">
        <v>14</v>
      </c>
      <c r="N2" s="12"/>
      <c r="O2" s="12"/>
    </row>
    <row r="3" spans="1:15" s="1" customFormat="1" ht="36" customHeight="1" x14ac:dyDescent="0.15">
      <c r="A3" s="12"/>
      <c r="B3" s="2" t="s">
        <v>0</v>
      </c>
      <c r="C3" s="2" t="s">
        <v>1</v>
      </c>
      <c r="D3" s="2" t="s">
        <v>2</v>
      </c>
      <c r="E3" s="2" t="s">
        <v>4</v>
      </c>
      <c r="F3" s="2" t="s">
        <v>3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33</v>
      </c>
      <c r="M3" s="2" t="s">
        <v>15</v>
      </c>
      <c r="N3" s="2" t="s">
        <v>10</v>
      </c>
      <c r="O3" s="2" t="s">
        <v>11</v>
      </c>
    </row>
    <row r="4" spans="1:15" s="1" customFormat="1" ht="22.5" customHeight="1" x14ac:dyDescent="0.15">
      <c r="A4" s="2" t="s">
        <v>50</v>
      </c>
      <c r="B4" s="2"/>
      <c r="C4" s="2"/>
      <c r="D4" s="2"/>
      <c r="E4" s="2"/>
      <c r="F4" s="2"/>
      <c r="G4" s="2">
        <v>220</v>
      </c>
      <c r="H4" s="2">
        <v>220</v>
      </c>
      <c r="I4" s="2">
        <v>220</v>
      </c>
      <c r="J4" s="2">
        <v>200</v>
      </c>
      <c r="K4" s="2"/>
      <c r="L4" s="2"/>
      <c r="M4" s="2">
        <v>210</v>
      </c>
      <c r="N4" s="2">
        <v>205</v>
      </c>
      <c r="O4" s="2">
        <v>210</v>
      </c>
    </row>
    <row r="5" spans="1:15" s="1" customFormat="1" ht="22.5" customHeight="1" x14ac:dyDescent="0.15">
      <c r="A5" s="2" t="s">
        <v>51</v>
      </c>
      <c r="B5" s="2">
        <v>230</v>
      </c>
      <c r="C5" s="2">
        <v>220</v>
      </c>
      <c r="D5" s="2">
        <v>220</v>
      </c>
      <c r="E5" s="2">
        <v>300</v>
      </c>
      <c r="F5" s="2">
        <v>160</v>
      </c>
      <c r="G5" s="2">
        <v>230</v>
      </c>
      <c r="H5" s="2">
        <v>230</v>
      </c>
      <c r="I5" s="2"/>
      <c r="J5" s="2"/>
      <c r="K5" s="2"/>
      <c r="L5" s="2"/>
      <c r="M5" s="2">
        <v>225</v>
      </c>
      <c r="N5" s="2">
        <v>225</v>
      </c>
      <c r="O5" s="2">
        <v>230</v>
      </c>
    </row>
    <row r="6" spans="1:15" s="1" customFormat="1" ht="22.5" customHeight="1" x14ac:dyDescent="0.15">
      <c r="A6" s="2" t="s">
        <v>52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>
        <v>240</v>
      </c>
      <c r="N6" s="2">
        <v>240</v>
      </c>
      <c r="O6" s="2">
        <v>240</v>
      </c>
    </row>
    <row r="7" spans="1:15" s="1" customFormat="1" ht="22.5" customHeight="1" x14ac:dyDescent="0.15">
      <c r="A7" s="2" t="s">
        <v>53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v>220</v>
      </c>
      <c r="N7" s="2">
        <v>220</v>
      </c>
      <c r="O7" s="2">
        <v>240</v>
      </c>
    </row>
    <row r="8" spans="1:15" s="1" customFormat="1" ht="22.5" customHeight="1" x14ac:dyDescent="0.15">
      <c r="A8" s="2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>
        <v>230</v>
      </c>
      <c r="N8" s="2">
        <v>230</v>
      </c>
      <c r="O8" s="2">
        <v>240</v>
      </c>
    </row>
    <row r="9" spans="1:15" s="1" customFormat="1" ht="22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s="1" customFormat="1" ht="22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s="1" customFormat="1" ht="22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s="1" customFormat="1" ht="22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s="1" customFormat="1" ht="22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1" customFormat="1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s="1" customFormat="1" ht="22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s="1" customFormat="1" ht="22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s="1" customFormat="1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1" customFormat="1" ht="22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s="1" customFormat="1" ht="22.5" customHeight="1" x14ac:dyDescent="0.15">
      <c r="A19" s="1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21" customHeight="1" x14ac:dyDescent="0.15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3.25" customHeight="1" x14ac:dyDescent="0.15">
      <c r="A21" s="9" t="s">
        <v>55</v>
      </c>
      <c r="B21" s="4">
        <v>235.72857142857143</v>
      </c>
      <c r="C21" s="4">
        <v>244.35952380952381</v>
      </c>
      <c r="D21" s="4">
        <v>209.98809523809524</v>
      </c>
      <c r="E21" s="4">
        <v>259.54761904761904</v>
      </c>
      <c r="F21" s="4">
        <v>155.82380952380953</v>
      </c>
      <c r="G21" s="4">
        <v>236.46875</v>
      </c>
      <c r="H21" s="4">
        <v>233.4375</v>
      </c>
      <c r="I21" s="4">
        <v>226.38095238095235</v>
      </c>
      <c r="J21" s="4">
        <v>236.57142857142858</v>
      </c>
      <c r="K21" s="4">
        <v>220</v>
      </c>
      <c r="L21" s="4">
        <v>298</v>
      </c>
      <c r="M21" s="4">
        <v>224.02500000000001</v>
      </c>
      <c r="N21" s="4">
        <v>222.52500000000001</v>
      </c>
      <c r="O21" s="4">
        <v>230.9666666666667</v>
      </c>
    </row>
  </sheetData>
  <mergeCells count="5">
    <mergeCell ref="A1:O1"/>
    <mergeCell ref="A2:A3"/>
    <mergeCell ref="B2:F2"/>
    <mergeCell ref="G2:L2"/>
    <mergeCell ref="M2:O2"/>
  </mergeCells>
  <phoneticPr fontId="1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0" workbookViewId="0">
      <selection activeCell="C22" sqref="C22"/>
    </sheetView>
  </sheetViews>
  <sheetFormatPr defaultRowHeight="13.5" x14ac:dyDescent="0.15"/>
  <cols>
    <col min="1" max="1" width="21.375" customWidth="1"/>
    <col min="2" max="2" width="11.75" style="3" customWidth="1"/>
    <col min="3" max="3" width="10.625" style="3" customWidth="1"/>
    <col min="4" max="10" width="9.75" style="3" customWidth="1"/>
    <col min="11" max="11" width="10.625" style="3" customWidth="1"/>
    <col min="12" max="12" width="10.5" style="3" customWidth="1"/>
  </cols>
  <sheetData>
    <row r="1" spans="1:12" s="1" customFormat="1" ht="60" customHeight="1" x14ac:dyDescent="0.15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30.75" customHeight="1" x14ac:dyDescent="0.15">
      <c r="A2" s="19" t="s">
        <v>30</v>
      </c>
      <c r="B2" s="12" t="s">
        <v>16</v>
      </c>
      <c r="C2" s="12"/>
      <c r="D2" s="12"/>
      <c r="E2" s="12"/>
      <c r="F2" s="16" t="s">
        <v>17</v>
      </c>
      <c r="G2" s="17"/>
      <c r="H2" s="17"/>
      <c r="I2" s="17"/>
      <c r="J2" s="18"/>
      <c r="K2" s="12" t="s">
        <v>18</v>
      </c>
      <c r="L2" s="12"/>
    </row>
    <row r="3" spans="1:12" s="1" customFormat="1" ht="23.25" customHeight="1" x14ac:dyDescent="0.15">
      <c r="A3" s="20"/>
      <c r="B3" s="22" t="s">
        <v>0</v>
      </c>
      <c r="C3" s="23"/>
      <c r="D3" s="14" t="s">
        <v>21</v>
      </c>
      <c r="E3" s="14" t="s">
        <v>22</v>
      </c>
      <c r="F3" s="24" t="s">
        <v>29</v>
      </c>
      <c r="G3" s="14" t="s">
        <v>23</v>
      </c>
      <c r="H3" s="14" t="s">
        <v>24</v>
      </c>
      <c r="I3" s="14" t="s">
        <v>25</v>
      </c>
      <c r="J3" s="14" t="s">
        <v>26</v>
      </c>
      <c r="K3" s="14" t="s">
        <v>27</v>
      </c>
      <c r="L3" s="14" t="s">
        <v>28</v>
      </c>
    </row>
    <row r="4" spans="1:12" s="1" customFormat="1" ht="28.5" customHeight="1" x14ac:dyDescent="0.15">
      <c r="A4" s="21"/>
      <c r="B4" s="2" t="s">
        <v>19</v>
      </c>
      <c r="C4" s="2" t="s">
        <v>20</v>
      </c>
      <c r="D4" s="15"/>
      <c r="E4" s="15"/>
      <c r="F4" s="25"/>
      <c r="G4" s="15"/>
      <c r="H4" s="15"/>
      <c r="I4" s="15"/>
      <c r="J4" s="15"/>
      <c r="K4" s="15"/>
      <c r="L4" s="15"/>
    </row>
    <row r="5" spans="1:12" s="1" customFormat="1" ht="27.95" customHeight="1" x14ac:dyDescent="0.15">
      <c r="A5" s="4" t="s">
        <v>34</v>
      </c>
      <c r="B5" s="4">
        <v>229</v>
      </c>
      <c r="C5" s="4">
        <v>635</v>
      </c>
      <c r="D5" s="4">
        <v>41.666666666666664</v>
      </c>
      <c r="E5" s="4">
        <v>46</v>
      </c>
      <c r="F5" s="4">
        <v>342.66666666666669</v>
      </c>
      <c r="G5" s="4">
        <v>21</v>
      </c>
      <c r="H5" s="4">
        <v>26.666666666666668</v>
      </c>
      <c r="I5" s="4">
        <v>56</v>
      </c>
      <c r="J5" s="4"/>
      <c r="K5" s="4">
        <v>41</v>
      </c>
      <c r="L5" s="4">
        <v>37</v>
      </c>
    </row>
    <row r="6" spans="1:12" s="5" customFormat="1" ht="27.95" customHeight="1" x14ac:dyDescent="0.15">
      <c r="A6" s="4" t="s">
        <v>35</v>
      </c>
      <c r="B6" s="4">
        <f>AVERAGE(B7:B11)</f>
        <v>215</v>
      </c>
      <c r="C6" s="4">
        <f t="shared" ref="C6:L6" si="0">AVERAGE(C7:C11)</f>
        <v>570</v>
      </c>
      <c r="D6" s="4">
        <f t="shared" si="0"/>
        <v>42.4</v>
      </c>
      <c r="E6" s="4">
        <f t="shared" si="0"/>
        <v>35.25</v>
      </c>
      <c r="F6" s="4">
        <f t="shared" si="0"/>
        <v>314.33333333333331</v>
      </c>
      <c r="G6" s="4">
        <f t="shared" si="0"/>
        <v>20.625</v>
      </c>
      <c r="H6" s="4">
        <f t="shared" si="0"/>
        <v>23.5</v>
      </c>
      <c r="I6" s="4">
        <f t="shared" si="0"/>
        <v>36.333333333333336</v>
      </c>
      <c r="J6" s="4">
        <f t="shared" si="0"/>
        <v>37</v>
      </c>
      <c r="K6" s="4">
        <f t="shared" si="0"/>
        <v>48.666666666666664</v>
      </c>
      <c r="L6" s="4">
        <f t="shared" si="0"/>
        <v>44.666666666666664</v>
      </c>
    </row>
    <row r="7" spans="1:12" s="1" customFormat="1" ht="27.95" customHeight="1" x14ac:dyDescent="0.15">
      <c r="A7" s="2" t="s">
        <v>36</v>
      </c>
      <c r="B7" s="2"/>
      <c r="C7" s="2"/>
      <c r="D7" s="2">
        <v>35</v>
      </c>
      <c r="E7" s="2"/>
      <c r="F7" s="2"/>
      <c r="G7" s="2">
        <v>15</v>
      </c>
      <c r="H7" s="2">
        <v>14</v>
      </c>
      <c r="I7" s="2"/>
      <c r="J7" s="2">
        <v>56</v>
      </c>
      <c r="K7" s="2"/>
      <c r="L7" s="2"/>
    </row>
    <row r="8" spans="1:12" s="1" customFormat="1" ht="27.95" customHeight="1" x14ac:dyDescent="0.15">
      <c r="A8" s="2" t="s">
        <v>41</v>
      </c>
      <c r="B8" s="2">
        <v>170</v>
      </c>
      <c r="C8" s="2">
        <v>760</v>
      </c>
      <c r="D8" s="2">
        <v>49</v>
      </c>
      <c r="E8" s="2">
        <v>51</v>
      </c>
      <c r="F8" s="2"/>
      <c r="G8" s="2"/>
      <c r="H8" s="2"/>
      <c r="I8" s="2"/>
      <c r="J8" s="2"/>
      <c r="K8" s="2"/>
      <c r="L8" s="2"/>
    </row>
    <row r="9" spans="1:12" s="1" customFormat="1" ht="27.95" customHeight="1" x14ac:dyDescent="0.15">
      <c r="A9" s="2" t="s">
        <v>40</v>
      </c>
      <c r="B9" s="2">
        <v>200</v>
      </c>
      <c r="C9" s="2">
        <v>565</v>
      </c>
      <c r="D9" s="2">
        <v>43</v>
      </c>
      <c r="E9" s="2">
        <v>39</v>
      </c>
      <c r="F9" s="2">
        <v>313</v>
      </c>
      <c r="G9" s="2">
        <v>29</v>
      </c>
      <c r="H9" s="2">
        <v>34</v>
      </c>
      <c r="I9" s="2">
        <v>34</v>
      </c>
      <c r="J9" s="2"/>
      <c r="K9" s="2">
        <v>48</v>
      </c>
      <c r="L9" s="2">
        <v>37</v>
      </c>
    </row>
    <row r="10" spans="1:12" s="5" customFormat="1" ht="27.95" customHeight="1" x14ac:dyDescent="0.15">
      <c r="A10" s="4" t="s">
        <v>38</v>
      </c>
      <c r="B10" s="4">
        <v>310</v>
      </c>
      <c r="C10" s="4">
        <v>475</v>
      </c>
      <c r="D10" s="4">
        <v>35</v>
      </c>
      <c r="E10" s="4">
        <v>23</v>
      </c>
      <c r="F10" s="4">
        <v>310</v>
      </c>
      <c r="G10" s="4">
        <v>16.5</v>
      </c>
      <c r="H10" s="4">
        <v>31</v>
      </c>
      <c r="I10" s="4">
        <v>35</v>
      </c>
      <c r="J10" s="4">
        <v>20</v>
      </c>
      <c r="K10" s="4">
        <v>18</v>
      </c>
      <c r="L10" s="4">
        <v>17</v>
      </c>
    </row>
    <row r="11" spans="1:12" s="1" customFormat="1" ht="27.95" customHeight="1" x14ac:dyDescent="0.15">
      <c r="A11" s="4" t="s">
        <v>39</v>
      </c>
      <c r="B11" s="4">
        <v>180</v>
      </c>
      <c r="C11" s="4">
        <v>480</v>
      </c>
      <c r="D11" s="4">
        <v>50</v>
      </c>
      <c r="E11" s="4">
        <v>28</v>
      </c>
      <c r="F11" s="4">
        <v>320</v>
      </c>
      <c r="G11" s="4">
        <v>22</v>
      </c>
      <c r="H11" s="4">
        <v>15</v>
      </c>
      <c r="I11" s="4">
        <v>40</v>
      </c>
      <c r="J11" s="4">
        <v>35</v>
      </c>
      <c r="K11" s="4">
        <v>80</v>
      </c>
      <c r="L11" s="4">
        <v>80</v>
      </c>
    </row>
    <row r="12" spans="1:12" s="5" customFormat="1" ht="27.95" customHeight="1" x14ac:dyDescent="0.15">
      <c r="A12" s="4" t="s">
        <v>42</v>
      </c>
      <c r="B12" s="4">
        <f>AVERAGE(B13:B14)</f>
        <v>260</v>
      </c>
      <c r="C12" s="4">
        <f t="shared" ref="C12:I12" si="1">AVERAGE(C13:C14)</f>
        <v>610</v>
      </c>
      <c r="D12" s="4">
        <f t="shared" si="1"/>
        <v>43</v>
      </c>
      <c r="E12" s="4">
        <f t="shared" si="1"/>
        <v>33</v>
      </c>
      <c r="F12" s="4">
        <f t="shared" si="1"/>
        <v>330</v>
      </c>
      <c r="G12" s="4">
        <f t="shared" si="1"/>
        <v>20.5</v>
      </c>
      <c r="H12" s="4">
        <f t="shared" si="1"/>
        <v>30</v>
      </c>
      <c r="I12" s="4">
        <f t="shared" si="1"/>
        <v>35</v>
      </c>
      <c r="J12" s="4"/>
      <c r="K12" s="4"/>
      <c r="L12" s="4"/>
    </row>
    <row r="13" spans="1:12" s="5" customFormat="1" ht="27.95" customHeight="1" x14ac:dyDescent="0.15">
      <c r="A13" s="4" t="s">
        <v>43</v>
      </c>
      <c r="B13" s="4"/>
      <c r="C13" s="4">
        <v>770</v>
      </c>
      <c r="D13" s="4">
        <v>46</v>
      </c>
      <c r="E13" s="4">
        <v>26</v>
      </c>
      <c r="F13" s="4">
        <v>310</v>
      </c>
      <c r="G13" s="4">
        <v>23</v>
      </c>
      <c r="H13" s="4">
        <v>20</v>
      </c>
      <c r="I13" s="4">
        <v>32</v>
      </c>
      <c r="J13" s="4"/>
      <c r="K13" s="4"/>
      <c r="L13" s="4"/>
    </row>
    <row r="14" spans="1:12" s="1" customFormat="1" ht="27.95" customHeight="1" x14ac:dyDescent="0.15">
      <c r="A14" s="4" t="s">
        <v>56</v>
      </c>
      <c r="B14" s="4">
        <v>260</v>
      </c>
      <c r="C14" s="4">
        <v>450</v>
      </c>
      <c r="D14" s="4">
        <v>40</v>
      </c>
      <c r="E14" s="4">
        <v>40</v>
      </c>
      <c r="F14" s="4">
        <v>350</v>
      </c>
      <c r="G14" s="4">
        <v>18</v>
      </c>
      <c r="H14" s="4">
        <v>40</v>
      </c>
      <c r="I14" s="4">
        <v>38</v>
      </c>
      <c r="J14" s="4"/>
      <c r="K14" s="4"/>
      <c r="L14" s="4"/>
    </row>
    <row r="15" spans="1:12" s="1" customFormat="1" ht="27.95" customHeight="1" x14ac:dyDescent="0.15">
      <c r="A15" s="2" t="s">
        <v>57</v>
      </c>
      <c r="B15" s="2">
        <v>165</v>
      </c>
      <c r="C15" s="2">
        <v>750</v>
      </c>
      <c r="D15" s="2">
        <v>48</v>
      </c>
      <c r="E15" s="2">
        <v>49</v>
      </c>
      <c r="F15" s="2">
        <v>350</v>
      </c>
      <c r="G15" s="2">
        <v>20</v>
      </c>
      <c r="H15" s="2">
        <v>38</v>
      </c>
      <c r="I15" s="2">
        <v>40</v>
      </c>
      <c r="J15" s="2"/>
      <c r="K15" s="2">
        <v>40</v>
      </c>
      <c r="L15" s="2">
        <v>36</v>
      </c>
    </row>
    <row r="16" spans="1:12" s="1" customFormat="1" ht="27.95" customHeight="1" x14ac:dyDescent="0.15">
      <c r="A16" s="2" t="s">
        <v>60</v>
      </c>
      <c r="B16" s="2">
        <v>335</v>
      </c>
      <c r="C16" s="2">
        <v>520</v>
      </c>
      <c r="D16" s="2">
        <v>53</v>
      </c>
      <c r="E16" s="2">
        <v>48</v>
      </c>
      <c r="F16" s="2">
        <v>330</v>
      </c>
      <c r="G16" s="2">
        <v>28</v>
      </c>
      <c r="H16" s="2">
        <v>25</v>
      </c>
      <c r="I16" s="2"/>
      <c r="J16" s="2">
        <v>18</v>
      </c>
      <c r="K16" s="2">
        <v>30</v>
      </c>
      <c r="L16" s="2">
        <v>20</v>
      </c>
    </row>
    <row r="17" spans="1:12" s="1" customFormat="1" ht="27.95" customHeight="1" x14ac:dyDescent="0.15">
      <c r="A17" s="2" t="s">
        <v>58</v>
      </c>
      <c r="B17" s="4">
        <v>275</v>
      </c>
      <c r="C17" s="4">
        <v>545</v>
      </c>
      <c r="D17" s="4">
        <v>25</v>
      </c>
      <c r="E17" s="4">
        <v>26.5</v>
      </c>
      <c r="F17" s="4">
        <v>280</v>
      </c>
      <c r="G17" s="4">
        <v>21.666666666666668</v>
      </c>
      <c r="H17" s="4">
        <v>39.333333333333336</v>
      </c>
      <c r="I17" s="4">
        <v>42.666666666666664</v>
      </c>
      <c r="J17" s="4"/>
      <c r="K17" s="4">
        <v>48</v>
      </c>
      <c r="L17" s="4">
        <v>22</v>
      </c>
    </row>
    <row r="18" spans="1:12" s="1" customFormat="1" ht="27.95" customHeight="1" x14ac:dyDescent="0.15">
      <c r="A18" s="6" t="s">
        <v>59</v>
      </c>
      <c r="B18" s="4">
        <v>246.5</v>
      </c>
      <c r="C18" s="4">
        <v>605</v>
      </c>
      <c r="D18" s="4">
        <v>42.177777777777777</v>
      </c>
      <c r="E18" s="4">
        <v>39.625</v>
      </c>
      <c r="F18" s="4">
        <v>324.5</v>
      </c>
      <c r="G18" s="4">
        <v>21.965277777777782</v>
      </c>
      <c r="H18" s="4">
        <v>30.416666666666668</v>
      </c>
      <c r="I18" s="4">
        <v>42</v>
      </c>
      <c r="J18" s="4">
        <v>27.5</v>
      </c>
      <c r="K18" s="4">
        <v>41.533333333333331</v>
      </c>
      <c r="L18" s="4">
        <v>31.93333333333333</v>
      </c>
    </row>
    <row r="19" spans="1:12" ht="27.95" customHeight="1" x14ac:dyDescent="0.15"/>
    <row r="20" spans="1:12" ht="27.95" customHeight="1" x14ac:dyDescent="0.15"/>
    <row r="21" spans="1:12" ht="27.95" customHeight="1" x14ac:dyDescent="0.15"/>
    <row r="22" spans="1:12" ht="27.95" customHeight="1" x14ac:dyDescent="0.15"/>
  </sheetData>
  <mergeCells count="15">
    <mergeCell ref="A1:L1"/>
    <mergeCell ref="B2:E2"/>
    <mergeCell ref="K2:L2"/>
    <mergeCell ref="D3:D4"/>
    <mergeCell ref="E3:E4"/>
    <mergeCell ref="F2:J2"/>
    <mergeCell ref="A2:A4"/>
    <mergeCell ref="L3:L4"/>
    <mergeCell ref="B3:C3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表12(一）</vt:lpstr>
      <vt:lpstr>表12 (二)</vt:lpstr>
      <vt:lpstr>表13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2015-09-10T02:31:11Z</dcterms:modified>
</cp:coreProperties>
</file>