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5"/>
  </bookViews>
  <sheets>
    <sheet name="表6" sheetId="7" r:id="rId1"/>
    <sheet name="表二" sheetId="8" state="hidden" r:id="rId2"/>
    <sheet name="表7" sheetId="11" r:id="rId3"/>
    <sheet name="表四" sheetId="12" state="hidden" r:id="rId4"/>
    <sheet name="表8" sheetId="13" r:id="rId5"/>
    <sheet name="表9 " sheetId="14" r:id="rId6"/>
  </sheets>
  <calcPr calcId="144525"/>
</workbook>
</file>

<file path=xl/calcChain.xml><?xml version="1.0" encoding="utf-8"?>
<calcChain xmlns="http://schemas.openxmlformats.org/spreadsheetml/2006/main">
  <c r="C10" i="14" l="1"/>
  <c r="D10" i="14"/>
  <c r="E10" i="14"/>
  <c r="F10" i="14"/>
  <c r="G10" i="14"/>
  <c r="H10" i="14"/>
  <c r="I10" i="14"/>
  <c r="J10" i="14"/>
  <c r="B10" i="14"/>
  <c r="C14" i="11" l="1"/>
  <c r="D14" i="11"/>
  <c r="E14" i="11"/>
  <c r="F14" i="11"/>
  <c r="G14" i="11"/>
  <c r="H14" i="11"/>
  <c r="I14" i="11"/>
  <c r="J14" i="11"/>
  <c r="K14" i="11"/>
  <c r="L14" i="11"/>
  <c r="B14" i="11"/>
  <c r="C9" i="13" l="1"/>
  <c r="D9" i="13"/>
  <c r="E9" i="13"/>
  <c r="F9" i="13"/>
  <c r="G9" i="13"/>
  <c r="H9" i="13"/>
  <c r="B9" i="13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B13" i="7"/>
</calcChain>
</file>

<file path=xl/sharedStrings.xml><?xml version="1.0" encoding="utf-8"?>
<sst xmlns="http://schemas.openxmlformats.org/spreadsheetml/2006/main" count="140" uniqueCount="107">
  <si>
    <t>钢筋</t>
    <phoneticPr fontId="1" type="noConversion"/>
  </si>
  <si>
    <t>模板</t>
    <phoneticPr fontId="1" type="noConversion"/>
  </si>
  <si>
    <t>混凝土</t>
    <phoneticPr fontId="1" type="noConversion"/>
  </si>
  <si>
    <t>壮工</t>
    <phoneticPr fontId="1" type="noConversion"/>
  </si>
  <si>
    <t>脚手架</t>
    <phoneticPr fontId="1" type="noConversion"/>
  </si>
  <si>
    <t>砌筑</t>
    <phoneticPr fontId="1" type="noConversion"/>
  </si>
  <si>
    <t>抹灰工</t>
    <phoneticPr fontId="1" type="noConversion"/>
  </si>
  <si>
    <t>油漆工</t>
    <phoneticPr fontId="1" type="noConversion"/>
  </si>
  <si>
    <t>木工</t>
    <phoneticPr fontId="1" type="noConversion"/>
  </si>
  <si>
    <t>防水</t>
    <phoneticPr fontId="1" type="noConversion"/>
  </si>
  <si>
    <t>暖通</t>
    <phoneticPr fontId="1" type="noConversion"/>
  </si>
  <si>
    <t>电气焊</t>
    <phoneticPr fontId="1" type="noConversion"/>
  </si>
  <si>
    <t>道路</t>
    <phoneticPr fontId="1" type="noConversion"/>
  </si>
  <si>
    <t>桥梁</t>
    <phoneticPr fontId="1" type="noConversion"/>
  </si>
  <si>
    <t>管道</t>
    <phoneticPr fontId="1" type="noConversion"/>
  </si>
  <si>
    <t>绿化</t>
    <phoneticPr fontId="1" type="noConversion"/>
  </si>
  <si>
    <t>庭院</t>
    <phoneticPr fontId="1" type="noConversion"/>
  </si>
  <si>
    <t>地下结构（含盾构）</t>
    <phoneticPr fontId="1" type="noConversion"/>
  </si>
  <si>
    <t>安装工程</t>
    <phoneticPr fontId="1" type="noConversion"/>
  </si>
  <si>
    <t>系统工程</t>
    <phoneticPr fontId="1" type="noConversion"/>
  </si>
  <si>
    <t>地上结构 （含地面）</t>
    <phoneticPr fontId="1" type="noConversion"/>
  </si>
  <si>
    <t>轨道交通工程                                    （元/工日）</t>
    <phoneticPr fontId="1" type="noConversion"/>
  </si>
  <si>
    <t>土建工程                                    （元/工日）</t>
    <phoneticPr fontId="1" type="noConversion"/>
  </si>
  <si>
    <t>装饰装修工程                                      （元/工日）</t>
    <phoneticPr fontId="1" type="noConversion"/>
  </si>
  <si>
    <t>安装工程                   （元/工日）</t>
    <phoneticPr fontId="1" type="noConversion"/>
  </si>
  <si>
    <t>电气</t>
    <phoneticPr fontId="1" type="noConversion"/>
  </si>
  <si>
    <t>高级  装饰</t>
    <phoneticPr fontId="1" type="noConversion"/>
  </si>
  <si>
    <t>市政工程                                              （元/工日）</t>
    <phoneticPr fontId="1" type="noConversion"/>
  </si>
  <si>
    <t>土建工程</t>
    <phoneticPr fontId="1" type="noConversion"/>
  </si>
  <si>
    <t>装饰装修工程</t>
    <phoneticPr fontId="1" type="noConversion"/>
  </si>
  <si>
    <t>安装工程</t>
    <phoneticPr fontId="1" type="noConversion"/>
  </si>
  <si>
    <t>加工    （元/吨）</t>
    <phoneticPr fontId="1" type="noConversion"/>
  </si>
  <si>
    <t>绑扎   （元/吨）</t>
    <phoneticPr fontId="1" type="noConversion"/>
  </si>
  <si>
    <t>模板   （元/㎡）</t>
    <phoneticPr fontId="1" type="noConversion"/>
  </si>
  <si>
    <t>混凝土（元/m³）</t>
    <phoneticPr fontId="1" type="noConversion"/>
  </si>
  <si>
    <t>抹灰   （元/㎡）</t>
    <phoneticPr fontId="1" type="noConversion"/>
  </si>
  <si>
    <t>油漆   （元/㎡）</t>
    <phoneticPr fontId="1" type="noConversion"/>
  </si>
  <si>
    <t>木工   （元/㎡）</t>
    <phoneticPr fontId="1" type="noConversion"/>
  </si>
  <si>
    <t>防水   （元/㎡）</t>
    <phoneticPr fontId="1" type="noConversion"/>
  </si>
  <si>
    <t>电气   （元/m)</t>
    <phoneticPr fontId="1" type="noConversion"/>
  </si>
  <si>
    <t>暖通   （元/m)</t>
    <phoneticPr fontId="1" type="noConversion"/>
  </si>
  <si>
    <t>砌筑   （元/m³）</t>
    <phoneticPr fontId="1" type="noConversion"/>
  </si>
  <si>
    <t>房修工程                                     （元/工日）</t>
    <phoneticPr fontId="1" type="noConversion"/>
  </si>
  <si>
    <t xml:space="preserve">古建筑工程                         （元/工日）                                 </t>
    <phoneticPr fontId="1" type="noConversion"/>
  </si>
  <si>
    <t xml:space="preserve">仿古工程                         （元/工日）                  </t>
    <phoneticPr fontId="1" type="noConversion"/>
  </si>
  <si>
    <t>结构</t>
    <phoneticPr fontId="1" type="noConversion"/>
  </si>
  <si>
    <t>装饰</t>
    <phoneticPr fontId="1" type="noConversion"/>
  </si>
  <si>
    <t>安装</t>
    <phoneticPr fontId="1" type="noConversion"/>
  </si>
  <si>
    <t>拆除</t>
    <phoneticPr fontId="1" type="noConversion"/>
  </si>
  <si>
    <t>瓦石作</t>
    <phoneticPr fontId="1" type="noConversion"/>
  </si>
  <si>
    <t>木作</t>
    <phoneticPr fontId="1" type="noConversion"/>
  </si>
  <si>
    <t>油漆彩画</t>
    <phoneticPr fontId="1" type="noConversion"/>
  </si>
  <si>
    <t>装修</t>
    <phoneticPr fontId="1" type="noConversion"/>
  </si>
  <si>
    <t>表二</t>
    <phoneticPr fontId="1" type="noConversion"/>
  </si>
  <si>
    <t>表四</t>
    <phoneticPr fontId="1" type="noConversion"/>
  </si>
  <si>
    <t>北京建筑业2014年 二 季度人工市场价格汇总表</t>
    <phoneticPr fontId="1" type="noConversion"/>
  </si>
  <si>
    <t>集团名称</t>
    <phoneticPr fontId="1" type="noConversion"/>
  </si>
  <si>
    <t>京内工程</t>
    <phoneticPr fontId="1" type="noConversion"/>
  </si>
  <si>
    <t xml:space="preserve">京内工程     </t>
  </si>
  <si>
    <t xml:space="preserve">     </t>
    <phoneticPr fontId="1" type="noConversion"/>
  </si>
  <si>
    <t>（各集团采集点  劳务企业人工工日单价）</t>
    <phoneticPr fontId="1" type="noConversion"/>
  </si>
  <si>
    <t>北京建工集团</t>
    <phoneticPr fontId="1" type="noConversion"/>
  </si>
  <si>
    <t>北京住总集团</t>
    <phoneticPr fontId="1" type="noConversion"/>
  </si>
  <si>
    <t>北京市政路桥集团</t>
    <phoneticPr fontId="1" type="noConversion"/>
  </si>
  <si>
    <t>北京城乡建设集团</t>
    <phoneticPr fontId="1" type="noConversion"/>
  </si>
  <si>
    <t>平均单价</t>
    <phoneticPr fontId="1" type="noConversion"/>
  </si>
  <si>
    <t>中国新兴建设</t>
  </si>
  <si>
    <t>中国新兴保信</t>
    <phoneticPr fontId="1" type="noConversion"/>
  </si>
  <si>
    <t>北京韩建集团</t>
    <phoneticPr fontId="1" type="noConversion"/>
  </si>
  <si>
    <t>集团名称</t>
    <phoneticPr fontId="1" type="noConversion"/>
  </si>
  <si>
    <t>市政工程                                              （元/工日）</t>
    <phoneticPr fontId="1" type="noConversion"/>
  </si>
  <si>
    <t>轨道交通工程                                    （元/工日）</t>
    <phoneticPr fontId="1" type="noConversion"/>
  </si>
  <si>
    <t>道路</t>
    <phoneticPr fontId="1" type="noConversion"/>
  </si>
  <si>
    <t>桥梁</t>
    <phoneticPr fontId="1" type="noConversion"/>
  </si>
  <si>
    <t>管道</t>
    <phoneticPr fontId="1" type="noConversion"/>
  </si>
  <si>
    <t>绿化</t>
    <phoneticPr fontId="1" type="noConversion"/>
  </si>
  <si>
    <t>庭院</t>
    <phoneticPr fontId="1" type="noConversion"/>
  </si>
  <si>
    <t>地下结构（含盾构）</t>
    <phoneticPr fontId="1" type="noConversion"/>
  </si>
  <si>
    <t>地上结构 （含地面）</t>
    <phoneticPr fontId="1" type="noConversion"/>
  </si>
  <si>
    <t>安装工程</t>
    <phoneticPr fontId="1" type="noConversion"/>
  </si>
  <si>
    <t>系统工程</t>
    <phoneticPr fontId="1" type="noConversion"/>
  </si>
  <si>
    <t>集团名称</t>
    <phoneticPr fontId="1" type="noConversion"/>
  </si>
  <si>
    <t>结构</t>
    <phoneticPr fontId="1" type="noConversion"/>
  </si>
  <si>
    <t>装饰</t>
    <phoneticPr fontId="1" type="noConversion"/>
  </si>
  <si>
    <t>安装</t>
    <phoneticPr fontId="1" type="noConversion"/>
  </si>
  <si>
    <t>拆除</t>
    <phoneticPr fontId="1" type="noConversion"/>
  </si>
  <si>
    <t>瓦石作</t>
    <phoneticPr fontId="1" type="noConversion"/>
  </si>
  <si>
    <t>木作</t>
    <phoneticPr fontId="1" type="noConversion"/>
  </si>
  <si>
    <t>油漆彩画</t>
    <phoneticPr fontId="1" type="noConversion"/>
  </si>
  <si>
    <t>装修</t>
    <phoneticPr fontId="1" type="noConversion"/>
  </si>
  <si>
    <t xml:space="preserve">仿古工程              （元/工日）                  </t>
    <phoneticPr fontId="1" type="noConversion"/>
  </si>
  <si>
    <t xml:space="preserve">古建筑工程                  （元/工日）                                 </t>
    <phoneticPr fontId="1" type="noConversion"/>
  </si>
  <si>
    <t>表6   北京建筑业劳务企业2015年二季度京内工程人工市场价格汇总表</t>
    <phoneticPr fontId="1" type="noConversion"/>
  </si>
  <si>
    <t>表7    北京建筑业劳务企业2015年二季度京内工程人工市场实物量价格汇总表</t>
    <phoneticPr fontId="1" type="noConversion"/>
  </si>
  <si>
    <t>表8   北京建筑业劳务企业2015年二季度京内工程人工市场价格汇总表</t>
    <phoneticPr fontId="1" type="noConversion"/>
  </si>
  <si>
    <t>表9   北京建筑业劳务企业2015年二季度京内工程人工市场价格汇总表</t>
    <phoneticPr fontId="1" type="noConversion"/>
  </si>
  <si>
    <t>北京建工集团</t>
    <phoneticPr fontId="8" type="noConversion"/>
  </si>
  <si>
    <t>北京住总集团</t>
    <phoneticPr fontId="8" type="noConversion"/>
  </si>
  <si>
    <t>北京市政路桥集团</t>
    <phoneticPr fontId="1" type="noConversion"/>
  </si>
  <si>
    <t>北京城乡建设集团</t>
    <phoneticPr fontId="8" type="noConversion"/>
  </si>
  <si>
    <t>北京韩建集团</t>
    <phoneticPr fontId="8" type="noConversion"/>
  </si>
  <si>
    <t>首钢建设集团</t>
    <phoneticPr fontId="8" type="noConversion"/>
  </si>
  <si>
    <t>中国新兴建设</t>
    <phoneticPr fontId="8" type="noConversion"/>
  </si>
  <si>
    <t>中国新兴保信</t>
    <phoneticPr fontId="8" type="noConversion"/>
  </si>
  <si>
    <t>平均单价</t>
    <phoneticPr fontId="1" type="noConversion"/>
  </si>
  <si>
    <t>协会理事劳务企业</t>
    <phoneticPr fontId="8" type="noConversion"/>
  </si>
  <si>
    <t>平均单价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</si>
</sst>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"/>
    <numFmt numFmtId="177" formatCode="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黑体"/>
      <family val="3"/>
      <charset val="134"/>
    </font>
    <font>
      <b/>
      <sz val="14"/>
      <color theme="1"/>
      <name val="黑体"/>
      <family val="3"/>
      <charset val="134"/>
    </font>
    <font>
      <sz val="11"/>
      <color rgb="FFFF0000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8" xfId="0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77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A3" workbookViewId="0">
      <selection activeCell="P14" sqref="P14"/>
    </sheetView>
  </sheetViews>
  <sheetFormatPr defaultRowHeight="13.5" x14ac:dyDescent="0.15"/>
  <cols>
    <col min="1" max="1" width="17.125" customWidth="1"/>
    <col min="2" max="15" width="8.875" style="5" customWidth="1"/>
  </cols>
  <sheetData>
    <row r="1" spans="1:16" s="1" customFormat="1" ht="59.25" customHeight="1" x14ac:dyDescent="0.15">
      <c r="A1" s="20" t="s">
        <v>92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s="1" customFormat="1" ht="43.5" customHeight="1" x14ac:dyDescent="0.15">
      <c r="A2" s="21" t="s">
        <v>56</v>
      </c>
      <c r="B2" s="21" t="s">
        <v>22</v>
      </c>
      <c r="C2" s="21"/>
      <c r="D2" s="21"/>
      <c r="E2" s="21"/>
      <c r="F2" s="21"/>
      <c r="G2" s="21" t="s">
        <v>23</v>
      </c>
      <c r="H2" s="21"/>
      <c r="I2" s="21"/>
      <c r="J2" s="21"/>
      <c r="K2" s="21"/>
      <c r="L2" s="21"/>
      <c r="M2" s="21" t="s">
        <v>24</v>
      </c>
      <c r="N2" s="21"/>
      <c r="O2" s="21"/>
    </row>
    <row r="3" spans="1:16" s="1" customFormat="1" ht="36.75" customHeight="1" x14ac:dyDescent="0.15">
      <c r="A3" s="21"/>
      <c r="B3" s="4" t="s">
        <v>0</v>
      </c>
      <c r="C3" s="4" t="s">
        <v>1</v>
      </c>
      <c r="D3" s="4" t="s">
        <v>2</v>
      </c>
      <c r="E3" s="4" t="s">
        <v>4</v>
      </c>
      <c r="F3" s="4" t="s">
        <v>3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26</v>
      </c>
      <c r="M3" s="4" t="s">
        <v>25</v>
      </c>
      <c r="N3" s="4" t="s">
        <v>10</v>
      </c>
      <c r="O3" s="4" t="s">
        <v>11</v>
      </c>
    </row>
    <row r="4" spans="1:16" ht="35.1" customHeight="1" x14ac:dyDescent="0.15">
      <c r="A4" s="4" t="s">
        <v>96</v>
      </c>
      <c r="B4" s="4">
        <v>228</v>
      </c>
      <c r="C4" s="4">
        <v>238</v>
      </c>
      <c r="D4" s="4">
        <v>182</v>
      </c>
      <c r="E4" s="4">
        <v>227</v>
      </c>
      <c r="F4" s="4">
        <v>168</v>
      </c>
      <c r="G4" s="4">
        <v>222</v>
      </c>
      <c r="H4" s="4">
        <v>235</v>
      </c>
      <c r="I4" s="4">
        <v>235</v>
      </c>
      <c r="J4" s="4">
        <v>252</v>
      </c>
      <c r="K4" s="4">
        <v>200</v>
      </c>
      <c r="L4" s="4">
        <v>300</v>
      </c>
      <c r="M4" s="4">
        <v>200</v>
      </c>
      <c r="N4" s="4">
        <v>200</v>
      </c>
      <c r="O4" s="4">
        <v>210</v>
      </c>
      <c r="P4" s="19"/>
    </row>
    <row r="5" spans="1:16" ht="35.1" customHeight="1" x14ac:dyDescent="0.15">
      <c r="A5" s="4" t="s">
        <v>97</v>
      </c>
      <c r="B5" s="4">
        <v>195</v>
      </c>
      <c r="C5" s="4">
        <v>201</v>
      </c>
      <c r="D5" s="4">
        <v>181</v>
      </c>
      <c r="E5" s="4">
        <v>219</v>
      </c>
      <c r="F5" s="4">
        <v>140</v>
      </c>
      <c r="G5" s="4">
        <v>201</v>
      </c>
      <c r="H5" s="4">
        <v>202</v>
      </c>
      <c r="I5" s="4">
        <v>198</v>
      </c>
      <c r="J5" s="4">
        <v>198</v>
      </c>
      <c r="K5" s="4"/>
      <c r="L5" s="4">
        <v>290</v>
      </c>
      <c r="M5" s="4">
        <v>199</v>
      </c>
      <c r="N5" s="4">
        <v>197</v>
      </c>
      <c r="O5" s="4">
        <v>200</v>
      </c>
      <c r="P5" s="19"/>
    </row>
    <row r="6" spans="1:16" ht="35.1" customHeight="1" x14ac:dyDescent="0.15">
      <c r="A6" s="4" t="s">
        <v>98</v>
      </c>
      <c r="B6" s="4">
        <v>193</v>
      </c>
      <c r="C6" s="4">
        <v>190</v>
      </c>
      <c r="D6" s="4">
        <v>183</v>
      </c>
      <c r="E6" s="4">
        <v>212</v>
      </c>
      <c r="F6" s="4">
        <v>144</v>
      </c>
      <c r="G6" s="4">
        <v>181</v>
      </c>
      <c r="H6" s="4">
        <v>176</v>
      </c>
      <c r="I6" s="4"/>
      <c r="J6" s="4">
        <v>190</v>
      </c>
      <c r="K6" s="4"/>
      <c r="L6" s="4"/>
      <c r="M6" s="4"/>
      <c r="N6" s="4"/>
      <c r="O6" s="4">
        <v>204</v>
      </c>
      <c r="P6" s="19"/>
    </row>
    <row r="7" spans="1:16" ht="35.1" customHeight="1" x14ac:dyDescent="0.15">
      <c r="A7" s="4" t="s">
        <v>99</v>
      </c>
      <c r="B7" s="4">
        <v>260</v>
      </c>
      <c r="C7" s="4">
        <v>280</v>
      </c>
      <c r="D7" s="4">
        <v>200</v>
      </c>
      <c r="E7" s="4">
        <v>240</v>
      </c>
      <c r="F7" s="4">
        <v>160</v>
      </c>
      <c r="G7" s="4">
        <v>260</v>
      </c>
      <c r="H7" s="4">
        <v>260</v>
      </c>
      <c r="I7" s="4">
        <v>240</v>
      </c>
      <c r="J7" s="4">
        <v>260</v>
      </c>
      <c r="K7" s="4"/>
      <c r="L7" s="4">
        <v>300</v>
      </c>
      <c r="M7" s="4">
        <v>240</v>
      </c>
      <c r="N7" s="4">
        <v>240</v>
      </c>
      <c r="O7" s="4">
        <v>230</v>
      </c>
      <c r="P7" s="19"/>
    </row>
    <row r="8" spans="1:16" ht="35.1" customHeight="1" x14ac:dyDescent="0.15">
      <c r="A8" s="4" t="s">
        <v>100</v>
      </c>
      <c r="B8" s="4">
        <v>199</v>
      </c>
      <c r="C8" s="4">
        <v>200</v>
      </c>
      <c r="D8" s="4">
        <v>192</v>
      </c>
      <c r="E8" s="4">
        <v>227</v>
      </c>
      <c r="F8" s="4">
        <v>153</v>
      </c>
      <c r="G8" s="4">
        <v>216</v>
      </c>
      <c r="H8" s="4">
        <v>217</v>
      </c>
      <c r="I8" s="4">
        <v>217</v>
      </c>
      <c r="J8" s="4">
        <v>203</v>
      </c>
      <c r="K8" s="4">
        <v>220</v>
      </c>
      <c r="L8" s="4">
        <v>300</v>
      </c>
      <c r="M8" s="4">
        <v>210</v>
      </c>
      <c r="N8" s="4">
        <v>208</v>
      </c>
      <c r="O8" s="4">
        <v>215</v>
      </c>
      <c r="P8" s="19"/>
    </row>
    <row r="9" spans="1:16" ht="35.1" customHeight="1" x14ac:dyDescent="0.15">
      <c r="A9" s="4" t="s">
        <v>101</v>
      </c>
      <c r="B9" s="4">
        <v>240</v>
      </c>
      <c r="C9" s="4">
        <v>260</v>
      </c>
      <c r="D9" s="4">
        <v>190</v>
      </c>
      <c r="E9" s="4">
        <v>260</v>
      </c>
      <c r="F9" s="4">
        <v>150</v>
      </c>
      <c r="G9" s="4">
        <v>240</v>
      </c>
      <c r="H9" s="4">
        <v>240</v>
      </c>
      <c r="I9" s="4">
        <v>260</v>
      </c>
      <c r="J9" s="4">
        <v>260</v>
      </c>
      <c r="K9" s="4"/>
      <c r="L9" s="4"/>
      <c r="M9" s="4">
        <v>240</v>
      </c>
      <c r="N9" s="4">
        <v>240</v>
      </c>
      <c r="O9" s="4">
        <v>240</v>
      </c>
      <c r="P9" s="19"/>
    </row>
    <row r="10" spans="1:16" ht="35.1" customHeight="1" x14ac:dyDescent="0.15">
      <c r="A10" s="4" t="s">
        <v>102</v>
      </c>
      <c r="B10" s="4">
        <v>222</v>
      </c>
      <c r="C10" s="4">
        <v>237</v>
      </c>
      <c r="D10" s="4">
        <v>198</v>
      </c>
      <c r="E10" s="4">
        <v>225</v>
      </c>
      <c r="F10" s="4">
        <v>158</v>
      </c>
      <c r="G10" s="4">
        <v>256</v>
      </c>
      <c r="H10" s="4">
        <v>238</v>
      </c>
      <c r="I10" s="4">
        <v>228</v>
      </c>
      <c r="J10" s="4">
        <v>233</v>
      </c>
      <c r="K10" s="4">
        <v>280</v>
      </c>
      <c r="L10" s="4">
        <v>280</v>
      </c>
      <c r="M10" s="4">
        <v>280</v>
      </c>
      <c r="N10" s="4">
        <v>280</v>
      </c>
      <c r="O10" s="4">
        <v>300</v>
      </c>
      <c r="P10" s="19"/>
    </row>
    <row r="11" spans="1:16" ht="35.1" customHeight="1" x14ac:dyDescent="0.15">
      <c r="A11" s="17" t="s">
        <v>103</v>
      </c>
      <c r="B11" s="15">
        <v>245</v>
      </c>
      <c r="C11" s="15">
        <v>268</v>
      </c>
      <c r="D11" s="15">
        <v>225</v>
      </c>
      <c r="E11" s="15">
        <v>268</v>
      </c>
      <c r="F11" s="15">
        <v>158</v>
      </c>
      <c r="G11" s="15">
        <v>223</v>
      </c>
      <c r="H11" s="15">
        <v>233</v>
      </c>
      <c r="I11" s="15">
        <v>233</v>
      </c>
      <c r="J11" s="15">
        <v>260</v>
      </c>
      <c r="K11" s="15">
        <v>240</v>
      </c>
      <c r="L11" s="15">
        <v>295</v>
      </c>
      <c r="M11" s="15">
        <v>240</v>
      </c>
      <c r="N11" s="15">
        <v>240</v>
      </c>
      <c r="O11" s="15">
        <v>240</v>
      </c>
      <c r="P11" s="19"/>
    </row>
    <row r="12" spans="1:16" ht="35.1" customHeight="1" x14ac:dyDescent="0.15">
      <c r="A12" s="17" t="s">
        <v>105</v>
      </c>
      <c r="B12" s="15">
        <v>213</v>
      </c>
      <c r="C12" s="15">
        <v>223</v>
      </c>
      <c r="D12" s="15">
        <v>184</v>
      </c>
      <c r="E12" s="15">
        <v>222</v>
      </c>
      <c r="F12" s="15">
        <v>149</v>
      </c>
      <c r="G12" s="15">
        <v>196</v>
      </c>
      <c r="H12" s="15">
        <v>209</v>
      </c>
      <c r="I12" s="15">
        <v>205</v>
      </c>
      <c r="J12" s="15">
        <v>204</v>
      </c>
      <c r="K12" s="15">
        <v>190</v>
      </c>
      <c r="L12" s="15">
        <v>234</v>
      </c>
      <c r="M12" s="15">
        <v>202</v>
      </c>
      <c r="N12" s="15">
        <v>202</v>
      </c>
      <c r="O12" s="15">
        <v>212</v>
      </c>
      <c r="P12" s="19"/>
    </row>
    <row r="13" spans="1:16" ht="35.1" customHeight="1" x14ac:dyDescent="0.15">
      <c r="A13" s="18" t="s">
        <v>104</v>
      </c>
      <c r="B13" s="15">
        <f>AVERAGE(B4:B12)</f>
        <v>221.66666666666666</v>
      </c>
      <c r="C13" s="15">
        <f t="shared" ref="C13:O13" si="0">AVERAGE(C4:C12)</f>
        <v>233</v>
      </c>
      <c r="D13" s="15">
        <f t="shared" si="0"/>
        <v>192.77777777777777</v>
      </c>
      <c r="E13" s="15">
        <f t="shared" si="0"/>
        <v>233.33333333333334</v>
      </c>
      <c r="F13" s="15">
        <f t="shared" si="0"/>
        <v>153.33333333333334</v>
      </c>
      <c r="G13" s="15">
        <f t="shared" si="0"/>
        <v>221.66666666666666</v>
      </c>
      <c r="H13" s="15">
        <f t="shared" si="0"/>
        <v>223.33333333333334</v>
      </c>
      <c r="I13" s="15">
        <f t="shared" si="0"/>
        <v>227</v>
      </c>
      <c r="J13" s="15">
        <f t="shared" si="0"/>
        <v>228.88888888888889</v>
      </c>
      <c r="K13" s="15">
        <f t="shared" si="0"/>
        <v>226</v>
      </c>
      <c r="L13" s="15">
        <f t="shared" si="0"/>
        <v>285.57142857142856</v>
      </c>
      <c r="M13" s="15">
        <f t="shared" si="0"/>
        <v>226.375</v>
      </c>
      <c r="N13" s="15">
        <f t="shared" si="0"/>
        <v>225.875</v>
      </c>
      <c r="O13" s="15">
        <f t="shared" si="0"/>
        <v>227.88888888888889</v>
      </c>
    </row>
  </sheetData>
  <mergeCells count="5">
    <mergeCell ref="A1:O1"/>
    <mergeCell ref="A2:A3"/>
    <mergeCell ref="B2:F2"/>
    <mergeCell ref="M2:O2"/>
    <mergeCell ref="G2:L2"/>
  </mergeCells>
  <phoneticPr fontId="1" type="noConversion"/>
  <printOptions horizontalCentered="1"/>
  <pageMargins left="0.31496062992125984" right="0.31496062992125984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A11" sqref="A11:A14"/>
    </sheetView>
  </sheetViews>
  <sheetFormatPr defaultRowHeight="13.5" x14ac:dyDescent="0.15"/>
  <cols>
    <col min="1" max="1" width="17.125" customWidth="1"/>
    <col min="2" max="7" width="9.625" style="5" customWidth="1"/>
    <col min="8" max="8" width="11.75" style="5" customWidth="1"/>
    <col min="9" max="9" width="11.875" style="5" customWidth="1"/>
    <col min="10" max="12" width="9.625" style="5" customWidth="1"/>
    <col min="13" max="14" width="8.625" customWidth="1"/>
  </cols>
  <sheetData>
    <row r="1" spans="1:16" s="1" customFormat="1" ht="27" customHeight="1" x14ac:dyDescent="0.15">
      <c r="A1" s="22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6" s="1" customFormat="1" ht="18.75" customHeight="1" x14ac:dyDescent="0.15">
      <c r="A2" s="23" t="s">
        <v>60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6" s="1" customFormat="1" ht="29.25" customHeight="1" x14ac:dyDescent="0.15">
      <c r="B3" s="3"/>
      <c r="C3" s="3"/>
      <c r="D3" s="13"/>
      <c r="E3" s="13"/>
      <c r="F3" s="24" t="s">
        <v>57</v>
      </c>
      <c r="G3" s="24"/>
      <c r="H3" s="13"/>
      <c r="I3" s="13"/>
      <c r="J3" s="13"/>
      <c r="K3" s="8"/>
      <c r="L3" s="8" t="s">
        <v>53</v>
      </c>
    </row>
    <row r="4" spans="1:16" s="1" customFormat="1" ht="44.25" customHeight="1" x14ac:dyDescent="0.15">
      <c r="A4" s="21" t="s">
        <v>56</v>
      </c>
      <c r="B4" s="21" t="s">
        <v>27</v>
      </c>
      <c r="C4" s="21"/>
      <c r="D4" s="21"/>
      <c r="E4" s="21"/>
      <c r="F4" s="21"/>
      <c r="G4" s="21"/>
      <c r="H4" s="21" t="s">
        <v>21</v>
      </c>
      <c r="I4" s="21"/>
      <c r="J4" s="21"/>
      <c r="K4" s="21"/>
      <c r="L4" s="21"/>
    </row>
    <row r="5" spans="1:16" s="1" customFormat="1" ht="48" customHeight="1" x14ac:dyDescent="0.15">
      <c r="A5" s="21"/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/>
      <c r="H5" s="4" t="s">
        <v>17</v>
      </c>
      <c r="I5" s="4" t="s">
        <v>20</v>
      </c>
      <c r="J5" s="4" t="s">
        <v>18</v>
      </c>
      <c r="K5" s="4" t="s">
        <v>19</v>
      </c>
      <c r="L5" s="4"/>
    </row>
    <row r="6" spans="1:16" s="1" customFormat="1" ht="30" customHeight="1" x14ac:dyDescent="0.15">
      <c r="A6" s="2" t="s">
        <v>62</v>
      </c>
      <c r="B6" s="4">
        <v>200</v>
      </c>
      <c r="C6" s="4"/>
      <c r="D6" s="4">
        <v>210</v>
      </c>
      <c r="E6" s="4"/>
      <c r="F6" s="4"/>
      <c r="G6" s="4"/>
      <c r="H6" s="4"/>
      <c r="I6" s="4"/>
      <c r="J6" s="4"/>
      <c r="K6" s="4"/>
      <c r="L6" s="4"/>
    </row>
    <row r="7" spans="1:16" s="1" customFormat="1" ht="30" customHeight="1" x14ac:dyDescent="0.15">
      <c r="A7" s="2" t="s">
        <v>63</v>
      </c>
      <c r="B7" s="4">
        <v>163</v>
      </c>
      <c r="C7" s="4">
        <v>193</v>
      </c>
      <c r="D7" s="4">
        <v>184</v>
      </c>
      <c r="E7" s="4"/>
      <c r="F7" s="4"/>
      <c r="G7" s="4"/>
      <c r="H7" s="4">
        <v>163</v>
      </c>
      <c r="I7" s="4">
        <v>150</v>
      </c>
      <c r="J7" s="4"/>
      <c r="K7" s="4"/>
      <c r="L7" s="4"/>
    </row>
    <row r="8" spans="1:16" s="1" customFormat="1" ht="30" customHeight="1" x14ac:dyDescent="0.15">
      <c r="A8" s="2" t="s">
        <v>64</v>
      </c>
      <c r="B8" s="4">
        <v>210</v>
      </c>
      <c r="C8" s="4">
        <v>350</v>
      </c>
      <c r="D8" s="4">
        <v>260</v>
      </c>
      <c r="E8" s="4"/>
      <c r="F8" s="4"/>
      <c r="G8" s="4"/>
      <c r="H8" s="4"/>
      <c r="I8" s="4"/>
      <c r="J8" s="4"/>
      <c r="K8" s="4"/>
      <c r="L8" s="4"/>
    </row>
    <row r="9" spans="1:16" s="1" customFormat="1" ht="30" customHeight="1" x14ac:dyDescent="0.15">
      <c r="A9" s="2" t="s">
        <v>68</v>
      </c>
      <c r="B9" s="4">
        <v>180</v>
      </c>
      <c r="C9" s="4">
        <v>180</v>
      </c>
      <c r="D9" s="4">
        <v>180</v>
      </c>
      <c r="E9" s="4">
        <v>150</v>
      </c>
      <c r="F9" s="4">
        <v>150</v>
      </c>
      <c r="G9" s="4"/>
      <c r="H9" s="4">
        <v>180</v>
      </c>
      <c r="I9" s="4">
        <v>150</v>
      </c>
      <c r="J9" s="4">
        <v>150</v>
      </c>
      <c r="K9" s="4">
        <v>180</v>
      </c>
      <c r="L9" s="4"/>
    </row>
    <row r="10" spans="1:16" s="1" customFormat="1" ht="30" customHeight="1" x14ac:dyDescent="0.15">
      <c r="A10" s="2" t="s">
        <v>67</v>
      </c>
      <c r="B10" s="4">
        <v>260</v>
      </c>
      <c r="C10" s="4">
        <v>260</v>
      </c>
      <c r="D10" s="4">
        <v>260</v>
      </c>
      <c r="E10" s="4">
        <v>260</v>
      </c>
      <c r="F10" s="4">
        <v>260</v>
      </c>
      <c r="G10" s="4"/>
      <c r="H10" s="4"/>
      <c r="I10" s="4"/>
      <c r="J10" s="4"/>
      <c r="K10" s="4"/>
      <c r="L10" s="4"/>
    </row>
    <row r="11" spans="1:16" s="1" customFormat="1" ht="30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6" s="1" customFormat="1" ht="30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6" s="1" customFormat="1" ht="31.5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2"/>
      <c r="N13" s="12"/>
      <c r="O13" s="12"/>
      <c r="P13" s="12"/>
    </row>
    <row r="14" spans="1:16" s="1" customFormat="1" ht="31.5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2"/>
      <c r="N14" s="12"/>
      <c r="O14" s="12"/>
      <c r="P14" s="12"/>
    </row>
    <row r="15" spans="1:16" s="1" customFormat="1" ht="27" customHeight="1" x14ac:dyDescent="0.15">
      <c r="A15" s="2" t="s">
        <v>65</v>
      </c>
      <c r="B15" s="4">
        <v>203</v>
      </c>
      <c r="C15" s="4">
        <v>246</v>
      </c>
      <c r="D15" s="4">
        <v>219</v>
      </c>
      <c r="E15" s="4">
        <v>205</v>
      </c>
      <c r="F15" s="4">
        <v>205</v>
      </c>
      <c r="G15" s="4"/>
      <c r="H15" s="4">
        <v>172</v>
      </c>
      <c r="I15" s="4">
        <v>150</v>
      </c>
      <c r="J15" s="4">
        <v>150</v>
      </c>
      <c r="K15" s="4">
        <v>180</v>
      </c>
      <c r="L15" s="4"/>
      <c r="M15" s="12"/>
      <c r="N15" s="12"/>
      <c r="O15" s="12"/>
      <c r="P15" s="12"/>
    </row>
  </sheetData>
  <mergeCells count="6">
    <mergeCell ref="A1:L1"/>
    <mergeCell ref="A2:L2"/>
    <mergeCell ref="A4:A5"/>
    <mergeCell ref="B4:G4"/>
    <mergeCell ref="H4:L4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4" workbookViewId="0">
      <selection activeCell="A20" sqref="A20"/>
    </sheetView>
  </sheetViews>
  <sheetFormatPr defaultRowHeight="13.5" x14ac:dyDescent="0.15"/>
  <cols>
    <col min="1" max="1" width="21.375" customWidth="1"/>
    <col min="2" max="2" width="11.75" style="5" customWidth="1"/>
    <col min="3" max="3" width="10.625" style="5" customWidth="1"/>
    <col min="4" max="10" width="9.75" style="5" customWidth="1"/>
    <col min="11" max="11" width="10.625" style="5" customWidth="1"/>
    <col min="12" max="12" width="10.5" style="5" customWidth="1"/>
  </cols>
  <sheetData>
    <row r="1" spans="1:12" s="1" customFormat="1" ht="45" customHeight="1" x14ac:dyDescent="0.15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39.75" customHeight="1" x14ac:dyDescent="0.15">
      <c r="A2" s="30" t="s">
        <v>56</v>
      </c>
      <c r="B2" s="21" t="s">
        <v>28</v>
      </c>
      <c r="C2" s="21"/>
      <c r="D2" s="21"/>
      <c r="E2" s="21"/>
      <c r="F2" s="27" t="s">
        <v>29</v>
      </c>
      <c r="G2" s="28"/>
      <c r="H2" s="28"/>
      <c r="I2" s="28"/>
      <c r="J2" s="29"/>
      <c r="K2" s="21" t="s">
        <v>30</v>
      </c>
      <c r="L2" s="21"/>
    </row>
    <row r="3" spans="1:12" s="1" customFormat="1" ht="33" customHeight="1" x14ac:dyDescent="0.15">
      <c r="A3" s="31"/>
      <c r="B3" s="33" t="s">
        <v>0</v>
      </c>
      <c r="C3" s="34"/>
      <c r="D3" s="25" t="s">
        <v>33</v>
      </c>
      <c r="E3" s="25" t="s">
        <v>34</v>
      </c>
      <c r="F3" s="35" t="s">
        <v>41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</row>
    <row r="4" spans="1:12" s="1" customFormat="1" ht="33.75" customHeight="1" x14ac:dyDescent="0.15">
      <c r="A4" s="32"/>
      <c r="B4" s="4" t="s">
        <v>31</v>
      </c>
      <c r="C4" s="4" t="s">
        <v>32</v>
      </c>
      <c r="D4" s="26"/>
      <c r="E4" s="26"/>
      <c r="F4" s="36"/>
      <c r="G4" s="26"/>
      <c r="H4" s="26"/>
      <c r="I4" s="26"/>
      <c r="J4" s="26"/>
      <c r="K4" s="26"/>
      <c r="L4" s="26"/>
    </row>
    <row r="5" spans="1:12" ht="32.1" customHeight="1" x14ac:dyDescent="0.15">
      <c r="A5" s="4" t="s">
        <v>96</v>
      </c>
      <c r="B5" s="4">
        <v>277</v>
      </c>
      <c r="C5" s="4">
        <v>492</v>
      </c>
      <c r="D5" s="4">
        <v>51</v>
      </c>
      <c r="E5" s="4">
        <v>42</v>
      </c>
      <c r="F5" s="4">
        <v>323</v>
      </c>
      <c r="G5" s="4">
        <v>23</v>
      </c>
      <c r="H5" s="4">
        <v>21</v>
      </c>
      <c r="I5" s="4">
        <v>77</v>
      </c>
      <c r="J5" s="4">
        <v>28</v>
      </c>
      <c r="K5" s="4">
        <v>58</v>
      </c>
      <c r="L5" s="4">
        <v>53</v>
      </c>
    </row>
    <row r="6" spans="1:12" ht="32.1" customHeight="1" x14ac:dyDescent="0.15">
      <c r="A6" s="4" t="s">
        <v>97</v>
      </c>
      <c r="B6" s="4">
        <v>245</v>
      </c>
      <c r="C6" s="4">
        <v>500</v>
      </c>
      <c r="D6" s="4">
        <v>52</v>
      </c>
      <c r="E6" s="4">
        <v>37</v>
      </c>
      <c r="F6" s="4">
        <v>200</v>
      </c>
      <c r="G6" s="4">
        <v>19</v>
      </c>
      <c r="H6" s="4">
        <v>40</v>
      </c>
      <c r="I6" s="4">
        <v>44</v>
      </c>
      <c r="J6" s="4"/>
      <c r="K6" s="4">
        <v>38</v>
      </c>
      <c r="L6" s="4">
        <v>34</v>
      </c>
    </row>
    <row r="7" spans="1:12" ht="32.1" customHeight="1" x14ac:dyDescent="0.15">
      <c r="A7" s="4" t="s">
        <v>98</v>
      </c>
      <c r="B7" s="4">
        <v>206</v>
      </c>
      <c r="C7" s="4">
        <v>532</v>
      </c>
      <c r="D7" s="4">
        <v>70</v>
      </c>
      <c r="E7" s="4">
        <v>40</v>
      </c>
      <c r="F7" s="4">
        <v>200</v>
      </c>
      <c r="G7" s="4"/>
      <c r="H7" s="4"/>
      <c r="I7" s="4">
        <v>40</v>
      </c>
      <c r="J7" s="4"/>
      <c r="K7" s="4"/>
      <c r="L7" s="4"/>
    </row>
    <row r="8" spans="1:12" ht="32.1" customHeight="1" x14ac:dyDescent="0.15">
      <c r="A8" s="4" t="s">
        <v>99</v>
      </c>
      <c r="B8" s="4">
        <v>230</v>
      </c>
      <c r="C8" s="4">
        <v>540</v>
      </c>
      <c r="D8" s="4">
        <v>50</v>
      </c>
      <c r="E8" s="4">
        <v>55</v>
      </c>
      <c r="F8" s="4">
        <v>335</v>
      </c>
      <c r="G8" s="4">
        <v>25</v>
      </c>
      <c r="H8" s="4">
        <v>22</v>
      </c>
      <c r="I8" s="4"/>
      <c r="J8" s="4"/>
      <c r="K8" s="4"/>
      <c r="L8" s="4"/>
    </row>
    <row r="9" spans="1:12" ht="32.1" customHeight="1" x14ac:dyDescent="0.15">
      <c r="A9" s="4" t="s">
        <v>100</v>
      </c>
      <c r="B9" s="4">
        <v>200</v>
      </c>
      <c r="C9" s="4">
        <v>537</v>
      </c>
      <c r="D9" s="4">
        <v>55</v>
      </c>
      <c r="E9" s="4">
        <v>30</v>
      </c>
      <c r="F9" s="4">
        <v>260</v>
      </c>
      <c r="G9" s="4">
        <v>20</v>
      </c>
      <c r="H9" s="4">
        <v>30</v>
      </c>
      <c r="I9" s="4">
        <v>40</v>
      </c>
      <c r="J9" s="4"/>
      <c r="K9" s="4">
        <v>48</v>
      </c>
      <c r="L9" s="4">
        <v>37</v>
      </c>
    </row>
    <row r="10" spans="1:12" ht="32.1" customHeight="1" x14ac:dyDescent="0.15">
      <c r="A10" s="4" t="s">
        <v>101</v>
      </c>
      <c r="B10" s="4">
        <v>180</v>
      </c>
      <c r="C10" s="4">
        <v>520</v>
      </c>
      <c r="D10" s="4">
        <v>31</v>
      </c>
      <c r="E10" s="4">
        <v>22</v>
      </c>
      <c r="F10" s="4">
        <v>320</v>
      </c>
      <c r="G10" s="4">
        <v>18</v>
      </c>
      <c r="H10" s="4">
        <v>33</v>
      </c>
      <c r="I10" s="4">
        <v>33</v>
      </c>
      <c r="J10" s="4"/>
      <c r="K10" s="4"/>
      <c r="L10" s="4"/>
    </row>
    <row r="11" spans="1:12" ht="32.1" customHeight="1" x14ac:dyDescent="0.15">
      <c r="A11" s="4" t="s">
        <v>102</v>
      </c>
      <c r="B11" s="4">
        <v>245</v>
      </c>
      <c r="C11" s="4">
        <v>495</v>
      </c>
      <c r="D11" s="4">
        <v>53</v>
      </c>
      <c r="E11" s="4">
        <v>37</v>
      </c>
      <c r="F11" s="4">
        <v>305</v>
      </c>
      <c r="G11" s="4">
        <v>22</v>
      </c>
      <c r="H11" s="4">
        <v>25</v>
      </c>
      <c r="I11" s="4">
        <v>30</v>
      </c>
      <c r="J11" s="4"/>
      <c r="K11" s="4">
        <v>48</v>
      </c>
      <c r="L11" s="4">
        <v>22</v>
      </c>
    </row>
    <row r="12" spans="1:12" ht="32.1" customHeight="1" x14ac:dyDescent="0.15">
      <c r="A12" s="17" t="s">
        <v>103</v>
      </c>
      <c r="B12" s="4">
        <v>213</v>
      </c>
      <c r="C12" s="4">
        <v>543</v>
      </c>
      <c r="D12" s="4">
        <v>48</v>
      </c>
      <c r="E12" s="4">
        <v>36</v>
      </c>
      <c r="F12" s="4">
        <v>350</v>
      </c>
      <c r="G12" s="4">
        <v>19</v>
      </c>
      <c r="H12" s="4">
        <v>39</v>
      </c>
      <c r="I12" s="4">
        <v>35</v>
      </c>
      <c r="J12" s="4">
        <v>20</v>
      </c>
      <c r="K12" s="4">
        <v>18</v>
      </c>
      <c r="L12" s="4">
        <v>17</v>
      </c>
    </row>
    <row r="13" spans="1:12" ht="32.1" customHeight="1" x14ac:dyDescent="0.15">
      <c r="A13" s="17" t="s">
        <v>105</v>
      </c>
      <c r="B13" s="4">
        <v>239</v>
      </c>
      <c r="C13" s="4">
        <v>557</v>
      </c>
      <c r="D13" s="4">
        <v>48</v>
      </c>
      <c r="E13" s="4">
        <v>46</v>
      </c>
      <c r="F13" s="4">
        <v>278</v>
      </c>
      <c r="G13" s="4">
        <v>22</v>
      </c>
      <c r="H13" s="4">
        <v>28</v>
      </c>
      <c r="I13" s="4">
        <v>54</v>
      </c>
      <c r="J13" s="4">
        <v>25</v>
      </c>
      <c r="K13" s="4">
        <v>48</v>
      </c>
      <c r="L13" s="4">
        <v>48</v>
      </c>
    </row>
    <row r="14" spans="1:12" ht="32.1" customHeight="1" x14ac:dyDescent="0.15">
      <c r="A14" s="18" t="s">
        <v>104</v>
      </c>
      <c r="B14" s="15">
        <f>AVERAGE(B5:B13)</f>
        <v>226.11111111111111</v>
      </c>
      <c r="C14" s="15">
        <f t="shared" ref="C14:L14" si="0">AVERAGE(C5:C13)</f>
        <v>524</v>
      </c>
      <c r="D14" s="15">
        <f t="shared" si="0"/>
        <v>50.888888888888886</v>
      </c>
      <c r="E14" s="15">
        <f t="shared" si="0"/>
        <v>38.333333333333336</v>
      </c>
      <c r="F14" s="15">
        <f t="shared" si="0"/>
        <v>285.66666666666669</v>
      </c>
      <c r="G14" s="15">
        <f t="shared" si="0"/>
        <v>21</v>
      </c>
      <c r="H14" s="15">
        <f t="shared" si="0"/>
        <v>29.75</v>
      </c>
      <c r="I14" s="15">
        <f t="shared" si="0"/>
        <v>44.125</v>
      </c>
      <c r="J14" s="15">
        <f t="shared" si="0"/>
        <v>24.333333333333332</v>
      </c>
      <c r="K14" s="15">
        <f t="shared" si="0"/>
        <v>43</v>
      </c>
      <c r="L14" s="15">
        <f t="shared" si="0"/>
        <v>35.166666666666664</v>
      </c>
    </row>
  </sheetData>
  <mergeCells count="15">
    <mergeCell ref="A1:L1"/>
    <mergeCell ref="B2:E2"/>
    <mergeCell ref="K2:L2"/>
    <mergeCell ref="D3:D4"/>
    <mergeCell ref="E3:E4"/>
    <mergeCell ref="F2:J2"/>
    <mergeCell ref="A2:A4"/>
    <mergeCell ref="L3:L4"/>
    <mergeCell ref="B3:C3"/>
    <mergeCell ref="F3:F4"/>
    <mergeCell ref="G3:G4"/>
    <mergeCell ref="H3:H4"/>
    <mergeCell ref="I3:I4"/>
    <mergeCell ref="J3:J4"/>
    <mergeCell ref="K3:K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A10" sqref="A10:A14"/>
    </sheetView>
  </sheetViews>
  <sheetFormatPr defaultRowHeight="13.5" x14ac:dyDescent="0.15"/>
  <cols>
    <col min="1" max="1" width="23.875" customWidth="1"/>
  </cols>
  <sheetData>
    <row r="1" spans="1:13" ht="20.25" x14ac:dyDescent="0.15">
      <c r="A1" s="22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8.75" x14ac:dyDescent="0.15">
      <c r="A2" s="23" t="s">
        <v>60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7" customFormat="1" ht="27.75" customHeight="1" x14ac:dyDescent="0.25">
      <c r="A3" s="9"/>
      <c r="B3" s="10"/>
      <c r="C3" s="10"/>
      <c r="D3" s="14" t="s">
        <v>59</v>
      </c>
      <c r="E3" s="37" t="s">
        <v>58</v>
      </c>
      <c r="F3" s="37"/>
      <c r="G3" s="37"/>
      <c r="H3" s="14"/>
      <c r="I3" s="14"/>
      <c r="J3" s="14"/>
      <c r="K3" s="11"/>
      <c r="L3" s="10"/>
      <c r="M3" s="10" t="s">
        <v>54</v>
      </c>
    </row>
    <row r="4" spans="1:13" ht="45.75" customHeight="1" x14ac:dyDescent="0.15">
      <c r="A4" s="30" t="s">
        <v>56</v>
      </c>
      <c r="B4" s="27" t="s">
        <v>42</v>
      </c>
      <c r="C4" s="28"/>
      <c r="D4" s="28"/>
      <c r="E4" s="28"/>
      <c r="F4" s="29"/>
      <c r="G4" s="27" t="s">
        <v>43</v>
      </c>
      <c r="H4" s="28"/>
      <c r="I4" s="28"/>
      <c r="J4" s="29"/>
      <c r="K4" s="27" t="s">
        <v>44</v>
      </c>
      <c r="L4" s="28"/>
      <c r="M4" s="29"/>
    </row>
    <row r="5" spans="1:13" ht="30" customHeight="1" x14ac:dyDescent="0.15">
      <c r="A5" s="32"/>
      <c r="B5" s="4" t="s">
        <v>45</v>
      </c>
      <c r="C5" s="4" t="s">
        <v>46</v>
      </c>
      <c r="D5" s="4" t="s">
        <v>47</v>
      </c>
      <c r="E5" s="4" t="s">
        <v>48</v>
      </c>
      <c r="F5" s="4"/>
      <c r="G5" s="4" t="s">
        <v>49</v>
      </c>
      <c r="H5" s="4" t="s">
        <v>50</v>
      </c>
      <c r="I5" s="4" t="s">
        <v>51</v>
      </c>
      <c r="J5" s="4"/>
      <c r="K5" s="4" t="s">
        <v>45</v>
      </c>
      <c r="L5" s="4" t="s">
        <v>52</v>
      </c>
      <c r="M5" s="4"/>
    </row>
    <row r="6" spans="1:13" ht="30" customHeight="1" x14ac:dyDescent="0.15">
      <c r="A6" s="2" t="s">
        <v>61</v>
      </c>
      <c r="B6" s="4">
        <v>290</v>
      </c>
      <c r="C6" s="4">
        <v>150</v>
      </c>
      <c r="D6" s="4">
        <v>80</v>
      </c>
      <c r="E6" s="4"/>
      <c r="F6" s="4"/>
      <c r="G6" s="4"/>
      <c r="H6" s="4"/>
      <c r="I6" s="4"/>
      <c r="J6" s="4"/>
      <c r="K6" s="4"/>
      <c r="L6" s="4"/>
      <c r="M6" s="4"/>
    </row>
    <row r="7" spans="1:13" ht="30" customHeight="1" x14ac:dyDescent="0.15">
      <c r="A7" s="2" t="s">
        <v>66</v>
      </c>
      <c r="B7" s="4">
        <v>260</v>
      </c>
      <c r="C7" s="4">
        <v>260</v>
      </c>
      <c r="D7" s="4">
        <v>260</v>
      </c>
      <c r="E7" s="4">
        <v>260</v>
      </c>
      <c r="F7" s="4"/>
      <c r="G7" s="4"/>
      <c r="H7" s="4"/>
      <c r="I7" s="4"/>
      <c r="J7" s="4"/>
      <c r="K7" s="4"/>
      <c r="L7" s="4"/>
      <c r="M7" s="4"/>
    </row>
    <row r="8" spans="1:13" ht="30" customHeight="1" x14ac:dyDescent="0.15">
      <c r="A8" s="2" t="s">
        <v>62</v>
      </c>
      <c r="B8" s="4"/>
      <c r="C8" s="4"/>
      <c r="D8" s="4"/>
      <c r="E8" s="4"/>
      <c r="F8" s="4"/>
      <c r="G8" s="4">
        <v>213</v>
      </c>
      <c r="H8" s="4">
        <v>207</v>
      </c>
      <c r="I8" s="4">
        <v>273</v>
      </c>
      <c r="J8" s="4"/>
      <c r="K8" s="4"/>
      <c r="L8" s="4"/>
      <c r="M8" s="6"/>
    </row>
    <row r="9" spans="1:13" ht="30" customHeight="1" x14ac:dyDescent="0.15">
      <c r="A9" s="2" t="s">
        <v>68</v>
      </c>
      <c r="B9" s="4">
        <v>300</v>
      </c>
      <c r="C9" s="4"/>
      <c r="D9" s="4"/>
      <c r="E9" s="4"/>
      <c r="F9" s="4"/>
      <c r="G9" s="4">
        <v>240</v>
      </c>
      <c r="H9" s="4">
        <v>220</v>
      </c>
      <c r="I9" s="4">
        <v>400</v>
      </c>
      <c r="J9" s="4"/>
      <c r="K9" s="4">
        <v>240</v>
      </c>
      <c r="L9" s="4">
        <v>260</v>
      </c>
      <c r="M9" s="4"/>
    </row>
    <row r="10" spans="1:13" ht="30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30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30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0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30" customHeight="1" x14ac:dyDescent="0.1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30" customHeight="1" x14ac:dyDescent="0.15">
      <c r="A16" s="2" t="s">
        <v>65</v>
      </c>
      <c r="B16" s="4">
        <v>283</v>
      </c>
      <c r="C16" s="4">
        <v>205</v>
      </c>
      <c r="D16" s="4">
        <v>170</v>
      </c>
      <c r="E16" s="4">
        <v>260</v>
      </c>
      <c r="F16" s="4"/>
      <c r="G16" s="4">
        <v>227</v>
      </c>
      <c r="H16" s="4">
        <v>214</v>
      </c>
      <c r="I16" s="4">
        <v>337</v>
      </c>
      <c r="J16" s="4"/>
      <c r="K16" s="4">
        <v>240</v>
      </c>
      <c r="L16" s="4">
        <v>260</v>
      </c>
      <c r="M16" s="4"/>
    </row>
  </sheetData>
  <mergeCells count="7">
    <mergeCell ref="A1:M1"/>
    <mergeCell ref="A2:M2"/>
    <mergeCell ref="A4:A5"/>
    <mergeCell ref="B4:F4"/>
    <mergeCell ref="G4:J4"/>
    <mergeCell ref="K4:M4"/>
    <mergeCell ref="E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B4" zoomScale="115" zoomScaleNormal="115" workbookViewId="0">
      <selection activeCell="H13" sqref="H13"/>
    </sheetView>
  </sheetViews>
  <sheetFormatPr defaultRowHeight="13.5" x14ac:dyDescent="0.15"/>
  <cols>
    <col min="1" max="1" width="28.5" customWidth="1"/>
    <col min="2" max="2" width="10.75" customWidth="1"/>
    <col min="3" max="3" width="11" customWidth="1"/>
    <col min="4" max="4" width="9.75" customWidth="1"/>
    <col min="5" max="5" width="10" customWidth="1"/>
    <col min="6" max="6" width="10.75" customWidth="1"/>
    <col min="7" max="7" width="11.375" customWidth="1"/>
    <col min="8" max="8" width="10.875" customWidth="1"/>
    <col min="10" max="10" width="12.5" customWidth="1"/>
  </cols>
  <sheetData>
    <row r="1" spans="1:10" ht="31.5" customHeight="1" x14ac:dyDescent="0.15"/>
    <row r="2" spans="1:10" ht="81.75" customHeight="1" x14ac:dyDescent="0.15">
      <c r="A2" s="22" t="s">
        <v>94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57.75" customHeight="1" x14ac:dyDescent="0.15">
      <c r="A3" s="21" t="s">
        <v>69</v>
      </c>
      <c r="B3" s="21" t="s">
        <v>70</v>
      </c>
      <c r="C3" s="21"/>
      <c r="D3" s="21"/>
      <c r="E3" s="21"/>
      <c r="F3" s="21"/>
      <c r="G3" s="21" t="s">
        <v>71</v>
      </c>
      <c r="H3" s="21"/>
      <c r="I3" s="21"/>
      <c r="J3" s="21"/>
    </row>
    <row r="4" spans="1:10" ht="50.25" customHeight="1" x14ac:dyDescent="0.15">
      <c r="A4" s="21"/>
      <c r="B4" s="4" t="s">
        <v>72</v>
      </c>
      <c r="C4" s="4" t="s">
        <v>73</v>
      </c>
      <c r="D4" s="4" t="s">
        <v>74</v>
      </c>
      <c r="E4" s="4" t="s">
        <v>75</v>
      </c>
      <c r="F4" s="4" t="s">
        <v>76</v>
      </c>
      <c r="G4" s="4" t="s">
        <v>77</v>
      </c>
      <c r="H4" s="4" t="s">
        <v>78</v>
      </c>
      <c r="I4" s="4" t="s">
        <v>79</v>
      </c>
      <c r="J4" s="4" t="s">
        <v>80</v>
      </c>
    </row>
    <row r="5" spans="1:10" ht="39.950000000000003" customHeight="1" x14ac:dyDescent="0.15">
      <c r="A5" s="4" t="s">
        <v>97</v>
      </c>
      <c r="B5" s="4">
        <v>200</v>
      </c>
      <c r="C5" s="4"/>
      <c r="D5" s="4">
        <v>213</v>
      </c>
      <c r="E5" s="4">
        <v>200</v>
      </c>
      <c r="F5" s="4"/>
      <c r="G5" s="4"/>
      <c r="H5" s="4"/>
      <c r="I5" s="4"/>
      <c r="J5" s="4"/>
    </row>
    <row r="6" spans="1:10" ht="39.950000000000003" customHeight="1" x14ac:dyDescent="0.15">
      <c r="A6" s="4" t="s">
        <v>98</v>
      </c>
      <c r="B6" s="4">
        <v>171</v>
      </c>
      <c r="C6" s="4">
        <v>204</v>
      </c>
      <c r="D6" s="4">
        <v>184</v>
      </c>
      <c r="E6" s="4"/>
      <c r="F6" s="4"/>
      <c r="G6" s="4">
        <v>165</v>
      </c>
      <c r="H6" s="4">
        <v>157</v>
      </c>
      <c r="I6" s="4"/>
      <c r="J6" s="4"/>
    </row>
    <row r="7" spans="1:10" ht="39.950000000000003" customHeight="1" x14ac:dyDescent="0.15">
      <c r="A7" s="4" t="s">
        <v>102</v>
      </c>
      <c r="B7" s="4">
        <v>280</v>
      </c>
      <c r="C7" s="4">
        <v>280</v>
      </c>
      <c r="D7" s="4">
        <v>280</v>
      </c>
      <c r="E7" s="4">
        <v>280</v>
      </c>
      <c r="F7" s="4">
        <v>280</v>
      </c>
      <c r="G7" s="4"/>
      <c r="H7" s="4"/>
      <c r="I7" s="4"/>
      <c r="J7" s="4"/>
    </row>
    <row r="8" spans="1:10" ht="39.950000000000003" customHeight="1" x14ac:dyDescent="0.15">
      <c r="A8" s="17" t="s">
        <v>105</v>
      </c>
      <c r="B8" s="4">
        <v>203</v>
      </c>
      <c r="C8" s="4"/>
      <c r="D8" s="4">
        <v>212</v>
      </c>
      <c r="E8" s="4">
        <v>200</v>
      </c>
      <c r="F8" s="4"/>
      <c r="G8" s="4"/>
      <c r="H8" s="4"/>
      <c r="I8" s="4"/>
      <c r="J8" s="4"/>
    </row>
    <row r="9" spans="1:10" ht="39.950000000000003" customHeight="1" x14ac:dyDescent="0.15">
      <c r="A9" s="16" t="s">
        <v>106</v>
      </c>
      <c r="B9" s="15">
        <f t="shared" ref="B9:H9" si="0">AVERAGE(B5:B8)</f>
        <v>213.5</v>
      </c>
      <c r="C9" s="15">
        <f t="shared" si="0"/>
        <v>242</v>
      </c>
      <c r="D9" s="15">
        <f t="shared" si="0"/>
        <v>222.25</v>
      </c>
      <c r="E9" s="15">
        <f t="shared" si="0"/>
        <v>226.66666666666666</v>
      </c>
      <c r="F9" s="15">
        <f t="shared" si="0"/>
        <v>280</v>
      </c>
      <c r="G9" s="15">
        <f t="shared" si="0"/>
        <v>165</v>
      </c>
      <c r="H9" s="15">
        <f t="shared" si="0"/>
        <v>157</v>
      </c>
      <c r="I9" s="15"/>
      <c r="J9" s="15"/>
    </row>
    <row r="10" spans="1:10" ht="35.1" customHeight="1" x14ac:dyDescent="0.15"/>
  </sheetData>
  <mergeCells count="4">
    <mergeCell ref="A2:J2"/>
    <mergeCell ref="A3:A4"/>
    <mergeCell ref="B3:F3"/>
    <mergeCell ref="G3:J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3" workbookViewId="0">
      <selection activeCell="J12" sqref="J12"/>
    </sheetView>
  </sheetViews>
  <sheetFormatPr defaultRowHeight="13.5" x14ac:dyDescent="0.15"/>
  <cols>
    <col min="1" max="1" width="24" customWidth="1"/>
    <col min="2" max="2" width="11.125" customWidth="1"/>
    <col min="3" max="3" width="12.5" customWidth="1"/>
    <col min="4" max="4" width="11.75" customWidth="1"/>
    <col min="5" max="5" width="10.625" customWidth="1"/>
    <col min="6" max="6" width="11.625" customWidth="1"/>
    <col min="7" max="7" width="10.125" customWidth="1"/>
    <col min="8" max="8" width="10.625" customWidth="1"/>
    <col min="9" max="9" width="11.5" customWidth="1"/>
    <col min="10" max="10" width="12.25" customWidth="1"/>
  </cols>
  <sheetData>
    <row r="1" spans="1:10" ht="63" customHeight="1" x14ac:dyDescent="0.15">
      <c r="A1" s="22" t="s">
        <v>95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48" customHeight="1" x14ac:dyDescent="0.15">
      <c r="A2" s="30" t="s">
        <v>81</v>
      </c>
      <c r="B2" s="27" t="s">
        <v>42</v>
      </c>
      <c r="C2" s="28"/>
      <c r="D2" s="28"/>
      <c r="E2" s="29"/>
      <c r="F2" s="27" t="s">
        <v>91</v>
      </c>
      <c r="G2" s="28"/>
      <c r="H2" s="28"/>
      <c r="I2" s="21" t="s">
        <v>90</v>
      </c>
      <c r="J2" s="21"/>
    </row>
    <row r="3" spans="1:10" ht="39.950000000000003" customHeight="1" x14ac:dyDescent="0.15">
      <c r="A3" s="32"/>
      <c r="B3" s="4" t="s">
        <v>82</v>
      </c>
      <c r="C3" s="4" t="s">
        <v>83</v>
      </c>
      <c r="D3" s="4" t="s">
        <v>84</v>
      </c>
      <c r="E3" s="4" t="s">
        <v>85</v>
      </c>
      <c r="F3" s="4" t="s">
        <v>86</v>
      </c>
      <c r="G3" s="4" t="s">
        <v>87</v>
      </c>
      <c r="H3" s="4" t="s">
        <v>88</v>
      </c>
      <c r="I3" s="4" t="s">
        <v>82</v>
      </c>
      <c r="J3" s="4" t="s">
        <v>89</v>
      </c>
    </row>
    <row r="4" spans="1:10" ht="39.950000000000003" customHeight="1" x14ac:dyDescent="0.15">
      <c r="A4" s="4" t="s">
        <v>96</v>
      </c>
      <c r="B4" s="4">
        <v>200</v>
      </c>
      <c r="C4" s="4">
        <v>200</v>
      </c>
      <c r="D4" s="4">
        <v>200</v>
      </c>
      <c r="E4" s="4">
        <v>200</v>
      </c>
      <c r="F4" s="4"/>
      <c r="G4" s="4"/>
      <c r="H4" s="4"/>
      <c r="I4" s="4"/>
      <c r="J4" s="4"/>
    </row>
    <row r="5" spans="1:10" ht="39.950000000000003" customHeight="1" x14ac:dyDescent="0.15">
      <c r="A5" s="4" t="s">
        <v>97</v>
      </c>
      <c r="B5" s="4"/>
      <c r="C5" s="4"/>
      <c r="D5" s="4"/>
      <c r="E5" s="4"/>
      <c r="F5" s="4">
        <v>210</v>
      </c>
      <c r="G5" s="4">
        <v>205</v>
      </c>
      <c r="H5" s="4">
        <v>268</v>
      </c>
      <c r="I5" s="4"/>
      <c r="J5" s="4"/>
    </row>
    <row r="6" spans="1:10" ht="39.950000000000003" customHeight="1" x14ac:dyDescent="0.15">
      <c r="A6" s="4" t="s">
        <v>100</v>
      </c>
      <c r="B6" s="4">
        <v>300</v>
      </c>
      <c r="C6" s="4"/>
      <c r="D6" s="4"/>
      <c r="E6" s="4"/>
      <c r="F6" s="4">
        <v>240</v>
      </c>
      <c r="G6" s="4">
        <v>220</v>
      </c>
      <c r="H6" s="4">
        <v>400</v>
      </c>
      <c r="I6" s="4">
        <v>240</v>
      </c>
      <c r="J6" s="4">
        <v>260</v>
      </c>
    </row>
    <row r="7" spans="1:10" ht="39.950000000000003" customHeight="1" x14ac:dyDescent="0.15">
      <c r="A7" s="4" t="s">
        <v>102</v>
      </c>
      <c r="B7" s="4">
        <v>280</v>
      </c>
      <c r="C7" s="4">
        <v>280</v>
      </c>
      <c r="D7" s="4">
        <v>280</v>
      </c>
      <c r="E7" s="4">
        <v>280</v>
      </c>
      <c r="F7" s="4"/>
      <c r="G7" s="15"/>
      <c r="H7" s="4"/>
      <c r="I7" s="4"/>
      <c r="J7" s="4"/>
    </row>
    <row r="8" spans="1:10" ht="39.950000000000003" customHeight="1" x14ac:dyDescent="0.15">
      <c r="A8" s="17" t="s">
        <v>103</v>
      </c>
      <c r="B8" s="4">
        <v>290</v>
      </c>
      <c r="C8" s="4">
        <v>320</v>
      </c>
      <c r="D8" s="4">
        <v>270</v>
      </c>
      <c r="E8" s="4">
        <v>240</v>
      </c>
      <c r="F8" s="4">
        <v>300</v>
      </c>
      <c r="G8" s="4">
        <v>320</v>
      </c>
      <c r="H8" s="4">
        <v>270</v>
      </c>
      <c r="I8" s="4">
        <v>290</v>
      </c>
      <c r="J8" s="4">
        <v>330</v>
      </c>
    </row>
    <row r="9" spans="1:10" ht="39.950000000000003" customHeight="1" x14ac:dyDescent="0.15">
      <c r="A9" s="17" t="s">
        <v>105</v>
      </c>
      <c r="B9" s="4">
        <v>220</v>
      </c>
      <c r="C9" s="4">
        <v>220</v>
      </c>
      <c r="D9" s="4"/>
      <c r="E9" s="4"/>
      <c r="F9" s="4">
        <v>220</v>
      </c>
      <c r="G9" s="4">
        <v>213</v>
      </c>
      <c r="H9" s="4">
        <v>265</v>
      </c>
      <c r="I9" s="4"/>
      <c r="J9" s="4"/>
    </row>
    <row r="10" spans="1:10" s="39" customFormat="1" ht="39.950000000000003" customHeight="1" x14ac:dyDescent="0.15">
      <c r="A10" s="38" t="s">
        <v>106</v>
      </c>
      <c r="B10" s="15">
        <f>AVERAGE(B4:B9)</f>
        <v>258</v>
      </c>
      <c r="C10" s="15">
        <f t="shared" ref="C10:J10" si="0">AVERAGE(C4:C9)</f>
        <v>255</v>
      </c>
      <c r="D10" s="15">
        <f t="shared" si="0"/>
        <v>250</v>
      </c>
      <c r="E10" s="15">
        <f t="shared" si="0"/>
        <v>240</v>
      </c>
      <c r="F10" s="15">
        <f t="shared" si="0"/>
        <v>242.5</v>
      </c>
      <c r="G10" s="15">
        <f t="shared" si="0"/>
        <v>239.5</v>
      </c>
      <c r="H10" s="15">
        <f t="shared" si="0"/>
        <v>300.75</v>
      </c>
      <c r="I10" s="15">
        <f t="shared" si="0"/>
        <v>265</v>
      </c>
      <c r="J10" s="15">
        <f t="shared" si="0"/>
        <v>295</v>
      </c>
    </row>
    <row r="11" spans="1:10" ht="35.1" customHeight="1" x14ac:dyDescent="0.15"/>
    <row r="12" spans="1:10" ht="35.1" customHeight="1" x14ac:dyDescent="0.15"/>
    <row r="13" spans="1:10" ht="35.1" customHeight="1" x14ac:dyDescent="0.15"/>
    <row r="14" spans="1:10" ht="35.1" customHeight="1" x14ac:dyDescent="0.15"/>
    <row r="15" spans="1:10" ht="35.1" customHeight="1" x14ac:dyDescent="0.15"/>
    <row r="16" spans="1:10" ht="35.1" customHeight="1" x14ac:dyDescent="0.15"/>
    <row r="17" ht="35.1" customHeight="1" x14ac:dyDescent="0.15"/>
    <row r="18" ht="35.1" customHeight="1" x14ac:dyDescent="0.15"/>
    <row r="19" ht="35.1" customHeight="1" x14ac:dyDescent="0.15"/>
    <row r="20" ht="35.1" customHeight="1" x14ac:dyDescent="0.15"/>
    <row r="21" ht="35.1" customHeight="1" x14ac:dyDescent="0.15"/>
    <row r="22" ht="35.1" customHeight="1" x14ac:dyDescent="0.15"/>
    <row r="23" ht="35.1" customHeight="1" x14ac:dyDescent="0.15"/>
    <row r="24" ht="35.1" customHeight="1" x14ac:dyDescent="0.15"/>
  </sheetData>
  <mergeCells count="5">
    <mergeCell ref="A1:J1"/>
    <mergeCell ref="A2:A3"/>
    <mergeCell ref="B2:E2"/>
    <mergeCell ref="F2:H2"/>
    <mergeCell ref="I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表6</vt:lpstr>
      <vt:lpstr>表二</vt:lpstr>
      <vt:lpstr>表7</vt:lpstr>
      <vt:lpstr>表四</vt:lpstr>
      <vt:lpstr>表8</vt:lpstr>
      <vt:lpstr>表9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2015-09-10T02:29:07Z</dcterms:modified>
</cp:coreProperties>
</file>